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ova.ec\Desktop\"/>
    </mc:Choice>
  </mc:AlternateContent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Лист1!$B$2:$F$30</definedName>
  </definedNames>
  <calcPr calcId="152511"/>
</workbook>
</file>

<file path=xl/calcChain.xml><?xml version="1.0" encoding="utf-8"?>
<calcChain xmlns="http://schemas.openxmlformats.org/spreadsheetml/2006/main">
  <c r="E30" i="1" l="1"/>
  <c r="D30" i="1"/>
  <c r="F20" i="1" l="1"/>
  <c r="E14" i="1" l="1"/>
  <c r="D14" i="1"/>
  <c r="F12" i="1"/>
  <c r="F7" i="1"/>
  <c r="F8" i="1"/>
  <c r="F29" i="1"/>
  <c r="F10" i="1"/>
  <c r="F11" i="1"/>
  <c r="F13" i="1"/>
  <c r="F16" i="1"/>
  <c r="F17" i="1"/>
  <c r="F18" i="1"/>
  <c r="F21" i="1"/>
  <c r="F22" i="1"/>
  <c r="F24" i="1"/>
  <c r="F25" i="1"/>
  <c r="F26" i="1"/>
  <c r="F27" i="1"/>
  <c r="F9" i="1"/>
  <c r="F19" i="1"/>
  <c r="F6" i="1"/>
  <c r="F14" i="1" l="1"/>
  <c r="F30" i="1" l="1"/>
</calcChain>
</file>

<file path=xl/sharedStrings.xml><?xml version="1.0" encoding="utf-8"?>
<sst xmlns="http://schemas.openxmlformats.org/spreadsheetml/2006/main" count="33" uniqueCount="33">
  <si>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</si>
  <si>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</si>
  <si>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</si>
  <si>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</si>
  <si>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</si>
  <si>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</si>
  <si>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</si>
  <si>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</si>
  <si>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</si>
  <si>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</si>
  <si>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</si>
  <si>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</si>
  <si>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</si>
  <si>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</si>
  <si>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</si>
  <si>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</si>
  <si>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</si>
  <si>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</si>
  <si>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</si>
  <si>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План на                      2020 год</t>
  </si>
  <si>
    <t>"Градостроительная политика города Барнаула на 2015-2024 годы"</t>
  </si>
  <si>
    <t>"Барнаул - комфортный город" на 2015-2030 годы</t>
  </si>
  <si>
    <t>"Повышение эффективности использования энергетических ресурсов в муниципальном бюджетном секторе города Барнаула на 2015-2022 годы"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</si>
  <si>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</si>
  <si>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</si>
  <si>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</si>
  <si>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</si>
  <si>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</si>
  <si>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</si>
  <si>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</si>
  <si>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</si>
  <si>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01.06.2020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</si>
  <si>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на 01.06.2020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</si>
</sst>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top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14</xdr:row>
      <xdr:rowOff>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704850</xdr:colOff>
      <xdr:row>15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16</xdr:row>
      <xdr:rowOff>38100</xdr:rowOff>
    </xdr:from>
    <xdr:to>
      <xdr:col>1</xdr:col>
      <xdr:colOff>695325</xdr:colOff>
      <xdr:row>16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76200</xdr:rowOff>
    </xdr:from>
    <xdr:to>
      <xdr:col>1</xdr:col>
      <xdr:colOff>695324</xdr:colOff>
      <xdr:row>18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23</xdr:row>
      <xdr:rowOff>57150</xdr:rowOff>
    </xdr:from>
    <xdr:to>
      <xdr:col>1</xdr:col>
      <xdr:colOff>628651</xdr:colOff>
      <xdr:row>23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24</xdr:row>
      <xdr:rowOff>38101</xdr:rowOff>
    </xdr:from>
    <xdr:to>
      <xdr:col>1</xdr:col>
      <xdr:colOff>685801</xdr:colOff>
      <xdr:row>24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25</xdr:row>
      <xdr:rowOff>38099</xdr:rowOff>
    </xdr:from>
    <xdr:to>
      <xdr:col>1</xdr:col>
      <xdr:colOff>685800</xdr:colOff>
      <xdr:row>25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26</xdr:row>
      <xdr:rowOff>38100</xdr:rowOff>
    </xdr:from>
    <xdr:to>
      <xdr:col>1</xdr:col>
      <xdr:colOff>638176</xdr:colOff>
      <xdr:row>27</xdr:row>
      <xdr:rowOff>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28</xdr:row>
      <xdr:rowOff>66675</xdr:rowOff>
    </xdr:from>
    <xdr:to>
      <xdr:col>1</xdr:col>
      <xdr:colOff>685798</xdr:colOff>
      <xdr:row>28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17</xdr:row>
      <xdr:rowOff>0</xdr:rowOff>
    </xdr:from>
    <xdr:to>
      <xdr:col>1</xdr:col>
      <xdr:colOff>695324</xdr:colOff>
      <xdr:row>17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17</xdr:row>
      <xdr:rowOff>57150</xdr:rowOff>
    </xdr:from>
    <xdr:to>
      <xdr:col>1</xdr:col>
      <xdr:colOff>657225</xdr:colOff>
      <xdr:row>17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19</xdr:row>
      <xdr:rowOff>28575</xdr:rowOff>
    </xdr:from>
    <xdr:to>
      <xdr:col>2</xdr:col>
      <xdr:colOff>1</xdr:colOff>
      <xdr:row>19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C27" sqref="C27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8" t="s">
        <v>31</v>
      </c>
      <c r="C2" s="38"/>
      <c r="D2" s="38"/>
      <c r="E2" s="38"/>
      <c r="F2" s="38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19</v>
      </c>
      <c r="E4" s="23" t="s">
        <v>32</v>
      </c>
      <c r="F4" s="20" t="s">
        <v>5</v>
      </c>
    </row>
    <row r="5" spans="2:6" ht="24" customHeight="1" x14ac:dyDescent="0.25">
      <c r="B5" s="39" t="s">
        <v>12</v>
      </c>
      <c r="C5" s="40"/>
      <c r="D5" s="40"/>
      <c r="E5" s="40"/>
      <c r="F5" s="41"/>
    </row>
    <row r="6" spans="2:6" ht="36.75" customHeight="1" x14ac:dyDescent="0.25">
      <c r="B6" s="19"/>
      <c r="C6" s="24" t="s">
        <v>24</v>
      </c>
      <c r="D6" s="25">
        <v>9268</v>
      </c>
      <c r="E6" s="25">
        <v>3909.3</v>
      </c>
      <c r="F6" s="26">
        <f>E6/D6*100</f>
        <v>42.180621493310319</v>
      </c>
    </row>
    <row r="7" spans="2:6" ht="37.5" customHeight="1" x14ac:dyDescent="0.25">
      <c r="B7" s="19"/>
      <c r="C7" s="24" t="s">
        <v>23</v>
      </c>
      <c r="D7" s="25">
        <v>594</v>
      </c>
      <c r="E7" s="25">
        <v>195.8</v>
      </c>
      <c r="F7" s="26">
        <f t="shared" ref="F7:F30" si="0">E7/D7*100</f>
        <v>32.962962962962969</v>
      </c>
    </row>
    <row r="8" spans="2:6" ht="39.75" customHeight="1" x14ac:dyDescent="0.25">
      <c r="B8" s="19"/>
      <c r="C8" s="24" t="s">
        <v>25</v>
      </c>
      <c r="D8" s="25">
        <v>301.3</v>
      </c>
      <c r="E8" s="25">
        <v>108.2</v>
      </c>
      <c r="F8" s="26">
        <f>E8/D8*100</f>
        <v>35.911052107534019</v>
      </c>
    </row>
    <row r="9" spans="2:6" ht="43.5" customHeight="1" x14ac:dyDescent="0.25">
      <c r="B9" s="19"/>
      <c r="C9" s="24" t="s">
        <v>26</v>
      </c>
      <c r="D9" s="25">
        <v>109.2</v>
      </c>
      <c r="E9" s="25">
        <v>33.9</v>
      </c>
      <c r="F9" s="26">
        <f>E9/D9*100</f>
        <v>31.04395604395604</v>
      </c>
    </row>
    <row r="10" spans="2:6" s="4" customFormat="1" ht="45" customHeight="1" x14ac:dyDescent="0.2">
      <c r="B10" s="19"/>
      <c r="C10" s="24" t="s">
        <v>6</v>
      </c>
      <c r="D10" s="25">
        <v>182.4</v>
      </c>
      <c r="E10" s="25">
        <v>57.6</v>
      </c>
      <c r="F10" s="26">
        <f t="shared" si="0"/>
        <v>31.578947368421051</v>
      </c>
    </row>
    <row r="11" spans="2:6" s="4" customFormat="1" ht="44.25" customHeight="1" x14ac:dyDescent="0.2">
      <c r="B11" s="19"/>
      <c r="C11" s="24" t="s">
        <v>27</v>
      </c>
      <c r="D11" s="25">
        <v>135</v>
      </c>
      <c r="E11" s="31">
        <v>133.19999999999999</v>
      </c>
      <c r="F11" s="26">
        <f t="shared" si="0"/>
        <v>98.666666666666657</v>
      </c>
    </row>
    <row r="12" spans="2:6" s="4" customFormat="1" ht="42" customHeight="1" x14ac:dyDescent="0.2">
      <c r="B12" s="19"/>
      <c r="C12" s="24" t="s">
        <v>17</v>
      </c>
      <c r="D12" s="25">
        <v>230.3</v>
      </c>
      <c r="E12" s="25">
        <v>0.9</v>
      </c>
      <c r="F12" s="26">
        <f t="shared" ref="F12" si="1">E12/D12*100</f>
        <v>0.39079461571862784</v>
      </c>
    </row>
    <row r="13" spans="2:6" s="4" customFormat="1" ht="39.75" customHeight="1" x14ac:dyDescent="0.2">
      <c r="B13" s="18"/>
      <c r="C13" s="24" t="s">
        <v>7</v>
      </c>
      <c r="D13" s="25">
        <v>75.599999999999994</v>
      </c>
      <c r="E13" s="25">
        <v>31.1</v>
      </c>
      <c r="F13" s="26">
        <f t="shared" si="0"/>
        <v>41.137566137566147</v>
      </c>
    </row>
    <row r="14" spans="2:6" s="4" customFormat="1" ht="0.75" customHeight="1" x14ac:dyDescent="0.2">
      <c r="B14" s="28"/>
      <c r="C14" s="29"/>
      <c r="D14" s="35">
        <f>D6+D7+D8+D9+D10+D11+D12+D13</f>
        <v>10895.8</v>
      </c>
      <c r="E14" s="30">
        <f>E6+E7+E8+E9+E10+E11+E12+E13</f>
        <v>4470</v>
      </c>
      <c r="F14" s="26">
        <f t="shared" si="0"/>
        <v>41.024982103195725</v>
      </c>
    </row>
    <row r="15" spans="2:6" s="4" customFormat="1" ht="21" customHeight="1" x14ac:dyDescent="0.2">
      <c r="B15" s="42" t="s">
        <v>13</v>
      </c>
      <c r="C15" s="43"/>
      <c r="D15" s="43"/>
      <c r="E15" s="43"/>
      <c r="F15" s="44"/>
    </row>
    <row r="16" spans="2:6" s="4" customFormat="1" ht="36.75" customHeight="1" x14ac:dyDescent="0.2">
      <c r="B16" s="18"/>
      <c r="C16" s="24" t="s">
        <v>8</v>
      </c>
      <c r="D16" s="31">
        <v>2135.6999999999998</v>
      </c>
      <c r="E16" s="25">
        <v>509.8</v>
      </c>
      <c r="F16" s="26">
        <f t="shared" si="0"/>
        <v>23.870393781898208</v>
      </c>
    </row>
    <row r="17" spans="2:7" s="4" customFormat="1" ht="38.25" customHeight="1" x14ac:dyDescent="0.2">
      <c r="B17" s="18"/>
      <c r="C17" s="24" t="s">
        <v>9</v>
      </c>
      <c r="D17" s="25">
        <v>16.5</v>
      </c>
      <c r="E17" s="25">
        <v>3.8</v>
      </c>
      <c r="F17" s="26">
        <f t="shared" si="0"/>
        <v>23.030303030303028</v>
      </c>
    </row>
    <row r="18" spans="2:7" s="4" customFormat="1" ht="44.25" customHeight="1" x14ac:dyDescent="0.2">
      <c r="B18" s="19"/>
      <c r="C18" s="24" t="s">
        <v>22</v>
      </c>
      <c r="D18" s="25">
        <v>28.6</v>
      </c>
      <c r="E18" s="31">
        <v>0</v>
      </c>
      <c r="F18" s="26">
        <f>E18/D18*100</f>
        <v>0</v>
      </c>
    </row>
    <row r="19" spans="2:7" s="4" customFormat="1" ht="41.25" customHeight="1" x14ac:dyDescent="0.2">
      <c r="B19" s="18"/>
      <c r="C19" s="24" t="s">
        <v>21</v>
      </c>
      <c r="D19" s="25">
        <v>311.5</v>
      </c>
      <c r="E19" s="25">
        <v>60.8</v>
      </c>
      <c r="F19" s="26">
        <f>E19/D19*100</f>
        <v>19.518459069020867</v>
      </c>
    </row>
    <row r="20" spans="2:7" s="4" customFormat="1" ht="41.25" customHeight="1" x14ac:dyDescent="0.2">
      <c r="B20" s="22"/>
      <c r="C20" s="24" t="s">
        <v>18</v>
      </c>
      <c r="D20" s="25">
        <v>249.5</v>
      </c>
      <c r="E20" s="25">
        <v>35.700000000000003</v>
      </c>
      <c r="F20" s="26">
        <f>E20/D20*100</f>
        <v>14.30861723446894</v>
      </c>
    </row>
    <row r="21" spans="2:7" s="4" customFormat="1" ht="42" customHeight="1" x14ac:dyDescent="0.2">
      <c r="B21" s="22"/>
      <c r="C21" s="24" t="s">
        <v>10</v>
      </c>
      <c r="D21" s="31">
        <v>91.4</v>
      </c>
      <c r="E21" s="25">
        <v>25</v>
      </c>
      <c r="F21" s="26">
        <f t="shared" si="0"/>
        <v>27.352297592997811</v>
      </c>
    </row>
    <row r="22" spans="2:7" s="4" customFormat="1" ht="44.25" customHeight="1" x14ac:dyDescent="0.2">
      <c r="B22" s="22"/>
      <c r="C22" s="24" t="s">
        <v>29</v>
      </c>
      <c r="D22" s="25">
        <v>244.9</v>
      </c>
      <c r="E22" s="25">
        <v>10.9</v>
      </c>
      <c r="F22" s="26">
        <f t="shared" si="0"/>
        <v>4.4507962433646391</v>
      </c>
    </row>
    <row r="23" spans="2:7" s="4" customFormat="1" ht="42.75" customHeight="1" x14ac:dyDescent="0.2">
      <c r="B23" s="42" t="s">
        <v>15</v>
      </c>
      <c r="C23" s="45"/>
      <c r="D23" s="45"/>
      <c r="E23" s="45"/>
      <c r="F23" s="46"/>
    </row>
    <row r="24" spans="2:7" s="4" customFormat="1" ht="39.75" customHeight="1" x14ac:dyDescent="0.2">
      <c r="B24" s="22"/>
      <c r="C24" s="24" t="s">
        <v>30</v>
      </c>
      <c r="D24" s="25">
        <v>64.3</v>
      </c>
      <c r="E24" s="25">
        <v>19.2</v>
      </c>
      <c r="F24" s="26">
        <f t="shared" si="0"/>
        <v>29.86003110419907</v>
      </c>
      <c r="G24" s="6"/>
    </row>
    <row r="25" spans="2:7" s="4" customFormat="1" ht="36.75" customHeight="1" x14ac:dyDescent="0.2">
      <c r="B25" s="18"/>
      <c r="C25" s="24" t="s">
        <v>11</v>
      </c>
      <c r="D25" s="25">
        <v>55.1</v>
      </c>
      <c r="E25" s="25">
        <v>18.7</v>
      </c>
      <c r="F25" s="26">
        <f t="shared" si="0"/>
        <v>33.938294010889294</v>
      </c>
    </row>
    <row r="26" spans="2:7" s="4" customFormat="1" ht="40.5" customHeight="1" x14ac:dyDescent="0.2">
      <c r="B26" s="22"/>
      <c r="C26" s="24" t="s">
        <v>28</v>
      </c>
      <c r="D26" s="25">
        <v>37.6</v>
      </c>
      <c r="E26" s="31">
        <v>10.4</v>
      </c>
      <c r="F26" s="26">
        <f t="shared" si="0"/>
        <v>27.659574468085108</v>
      </c>
    </row>
    <row r="27" spans="2:7" s="7" customFormat="1" ht="37.5" customHeight="1" x14ac:dyDescent="0.2">
      <c r="B27" s="22"/>
      <c r="C27" s="24" t="s">
        <v>16</v>
      </c>
      <c r="D27" s="25">
        <v>7.6</v>
      </c>
      <c r="E27" s="25">
        <v>0.6</v>
      </c>
      <c r="F27" s="26">
        <f t="shared" si="0"/>
        <v>7.8947368421052628</v>
      </c>
    </row>
    <row r="28" spans="2:7" s="7" customFormat="1" ht="37.5" customHeight="1" x14ac:dyDescent="0.2">
      <c r="B28" s="42" t="s">
        <v>14</v>
      </c>
      <c r="C28" s="43"/>
      <c r="D28" s="43"/>
      <c r="E28" s="43"/>
      <c r="F28" s="44"/>
    </row>
    <row r="29" spans="2:7" s="4" customFormat="1" ht="36" customHeight="1" x14ac:dyDescent="0.2">
      <c r="B29" s="18"/>
      <c r="C29" s="24" t="s">
        <v>20</v>
      </c>
      <c r="D29" s="32">
        <v>68.599999999999994</v>
      </c>
      <c r="E29" s="32">
        <v>12.8</v>
      </c>
      <c r="F29" s="26">
        <f>E29/D29*100</f>
        <v>18.658892128279884</v>
      </c>
    </row>
    <row r="30" spans="2:7" s="4" customFormat="1" ht="19.5" customHeight="1" x14ac:dyDescent="0.2">
      <c r="B30" s="21"/>
      <c r="C30" s="14" t="s">
        <v>0</v>
      </c>
      <c r="D30" s="33">
        <f>D6+D7+D8+D9+D10+D11+D12+D13+D16+D17+D18+D19+D20+D21+D22+D24+D25+D26+D27+D29</f>
        <v>14207.1</v>
      </c>
      <c r="E30" s="33">
        <f>E6+E7+E8+E9+E10+E11+E12+E13+E16+E17+E18+E19+E20+E21+E22+E24+E25+E26+E27+E29</f>
        <v>5177.7</v>
      </c>
      <c r="F30" s="34">
        <f t="shared" si="0"/>
        <v>36.44445382942331</v>
      </c>
    </row>
    <row r="31" spans="2:7" s="3" customFormat="1" ht="23.25" customHeight="1" x14ac:dyDescent="0.25">
      <c r="C31" s="15"/>
      <c r="D31" s="6"/>
      <c r="E31" s="6"/>
      <c r="F31" s="5"/>
    </row>
    <row r="32" spans="2:7" s="3" customFormat="1" ht="0.75" hidden="1" customHeight="1" x14ac:dyDescent="0.3">
      <c r="B32" s="36" t="s">
        <v>1</v>
      </c>
      <c r="C32" s="36"/>
      <c r="D32" s="17"/>
      <c r="E32" s="17"/>
      <c r="F32" s="1" t="s">
        <v>3</v>
      </c>
    </row>
    <row r="33" spans="2:6" s="3" customFormat="1" ht="18" hidden="1" customHeight="1" x14ac:dyDescent="0.3">
      <c r="B33" s="11"/>
      <c r="C33" s="16"/>
      <c r="D33" s="17"/>
      <c r="E33" s="17"/>
      <c r="F33" s="1"/>
    </row>
    <row r="34" spans="2:6" s="3" customFormat="1" ht="18.75" x14ac:dyDescent="0.3">
      <c r="B34" s="36"/>
      <c r="C34" s="36"/>
      <c r="D34" s="8"/>
      <c r="E34" s="8"/>
    </row>
    <row r="35" spans="2:6" ht="18.75" x14ac:dyDescent="0.3">
      <c r="B35" s="37"/>
      <c r="C35" s="37"/>
      <c r="D35" s="17"/>
      <c r="E35" s="17"/>
      <c r="F35" s="11"/>
    </row>
    <row r="36" spans="2:6" ht="18.75" x14ac:dyDescent="0.3">
      <c r="D36" s="17"/>
      <c r="E36" s="17"/>
      <c r="F36" s="11"/>
    </row>
    <row r="37" spans="2:6" ht="18.75" x14ac:dyDescent="0.3">
      <c r="B37" s="37"/>
      <c r="C37" s="37"/>
      <c r="D37" s="17"/>
      <c r="E37" s="17"/>
      <c r="F37" s="11"/>
    </row>
  </sheetData>
  <mergeCells count="9">
    <mergeCell ref="B34:C34"/>
    <mergeCell ref="B35:C35"/>
    <mergeCell ref="B37:C37"/>
    <mergeCell ref="B32:C32"/>
    <mergeCell ref="B2:F2"/>
    <mergeCell ref="B5:F5"/>
    <mergeCell ref="B15:F15"/>
    <mergeCell ref="B23:F23"/>
    <mergeCell ref="B28:F28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Евгения Константиновна  Борисова</cp:lastModifiedBy>
  <cp:lastPrinted>2020-06-11T03:49:17Z</cp:lastPrinted>
  <dcterms:created xsi:type="dcterms:W3CDTF">2013-03-15T01:16:23Z</dcterms:created>
  <dcterms:modified xsi:type="dcterms:W3CDTF">2020-07-23T04:32:45Z</dcterms:modified>
</cp:coreProperties>
</file>