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Лист1!$B$2:$F$28</definedName>
  </definedNames>
  <calcPr calcId="144525"/>
</workbook>
</file>

<file path=xl/calcChain.xml><?xml version="1.0" encoding="utf-8"?>
<calcChain xmlns="http://schemas.openxmlformats.org/spreadsheetml/2006/main">
  <c r="E28" i="1" l="1"/>
  <c r="D28" i="1"/>
  <c r="F18" i="1" l="1"/>
  <c r="F12" i="1" l="1"/>
  <c r="F7" i="1"/>
  <c r="F8" i="1"/>
  <c r="F27" i="1"/>
  <c r="F10" i="1"/>
  <c r="F11" i="1"/>
  <c r="F13" i="1"/>
  <c r="F15" i="1"/>
  <c r="F16" i="1"/>
  <c r="F19" i="1"/>
  <c r="F20" i="1"/>
  <c r="F22" i="1"/>
  <c r="F23" i="1"/>
  <c r="F24" i="1"/>
  <c r="F25" i="1"/>
  <c r="F9" i="1"/>
  <c r="F17" i="1"/>
  <c r="F6" i="1"/>
  <c r="F28" i="1" l="1"/>
</calcChain>
</file>

<file path=xl/sharedStrings.xml><?xml version="1.0" encoding="utf-8"?>
<sst xmlns="http://schemas.openxmlformats.org/spreadsheetml/2006/main" count="32" uniqueCount="32">
  <si>
    <t>ИТОГО</t>
  </si>
  <si>
    <t>Заместитель председателя комитета</t>
  </si>
  <si>
    <t>рублей</t>
  </si>
  <si>
    <t>О.А. Шернина</t>
  </si>
  <si>
    <t>Наименование муниципальной программы</t>
  </si>
  <si>
    <t xml:space="preserve">% 
исполнения плана </t>
  </si>
  <si>
    <t>"Благоустройство, экологическая безопасность и природопользование города Барнаула на 2015-2040 годы"</t>
  </si>
  <si>
    <t>"Защита населения и территории города Барнаула от чрезвычайных ситуаций на                                       2015-2025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</si>
  <si>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</si>
  <si>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</si>
  <si>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"Управление муниципальным имуществом города Барнаула на 2015-2023 годы"</t>
  </si>
  <si>
    <t>"Управление муниципальными финансами города Барнаула на 2018-2023 годы"</t>
  </si>
  <si>
    <t>Направление Стратегии социально-экономического развития города Барнаула до 2025 года: Развитие человеческого капитала</t>
  </si>
  <si>
    <t>Направление Стратегии социально-экономического развития города Барнаула до 2025 года: Развитие инфраструктурной системы</t>
  </si>
  <si>
    <t>Направление Стратегии социально-экономического развития города Барнаула до 2025 года: Развитие инвестиционной деятельности</t>
  </si>
  <si>
    <t>Направление Стратегии социально-экономического развития города Барнаула до 2025 года: Обеспечение динамичного развития экономики города</t>
  </si>
  <si>
    <t>"Развитие предпринимательства в городе Барнауле на 2015-2024 годы"</t>
  </si>
  <si>
    <t>"Формирование современной городской среды города Барнаула" на 2018-2024 годы</t>
  </si>
  <si>
    <t xml:space="preserve"> "Обеспечение устойчивого сокращения непригодного для проживания жилищного фонда города Барнаула на 2019-2025 годы"</t>
  </si>
  <si>
    <t>"Градостроительная политика города Барнаула на 2015-2024 годы"</t>
  </si>
  <si>
    <t>"Барнаул - комфортный город" на 2015-2030 годы</t>
  </si>
  <si>
    <t xml:space="preserve">"Развитие культуры города Барнаула на 2015-2024 годы"
</t>
  </si>
  <si>
    <t>"Развитие образования и молодежной политики города Барнаула на 2015-2024 годы"</t>
  </si>
  <si>
    <t>"Развитие физической культуры и спорта в городе Барнауле"</t>
  </si>
  <si>
    <t>"Социальная поддержка населения города Барнаула на 2015-2024 годы"</t>
  </si>
  <si>
    <t>"Улучшение жилищных условий молодых семей в городе Барнауле на 2015-2024 годы"</t>
  </si>
  <si>
    <t>"Управление земельными ресурсами города Барнаула на 2015-2024 годы"</t>
  </si>
  <si>
    <t>"Развитие инженерной инфраструктуры городского округа - города Барнаула на                                          2017-2025 годы"</t>
  </si>
  <si>
    <t>"Совершенствование муниципального управления и реализация национальной политики в городе Барнауле"</t>
  </si>
  <si>
    <t>План на                      2021 год</t>
  </si>
  <si>
    <t>Исполнено на 01.08.2021</t>
  </si>
  <si>
    <r>
      <rPr>
        <b/>
        <sz val="14"/>
        <color theme="1"/>
        <rFont val="Times New Roman"/>
        <family val="1"/>
        <charset val="204"/>
      </rPr>
      <t xml:space="preserve">Информация об исполнении муниципальных программ на 01.08.2021  (млн.руб.)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</si>
</sst>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3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12</xdr:row>
      <xdr:rowOff>514350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</xdr:row>
      <xdr:rowOff>85725</xdr:rowOff>
    </xdr:from>
    <xdr:to>
      <xdr:col>1</xdr:col>
      <xdr:colOff>704850</xdr:colOff>
      <xdr:row>14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15</xdr:row>
      <xdr:rowOff>38100</xdr:rowOff>
    </xdr:from>
    <xdr:to>
      <xdr:col>1</xdr:col>
      <xdr:colOff>695325</xdr:colOff>
      <xdr:row>15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16</xdr:row>
      <xdr:rowOff>76200</xdr:rowOff>
    </xdr:from>
    <xdr:to>
      <xdr:col>1</xdr:col>
      <xdr:colOff>695324</xdr:colOff>
      <xdr:row>16</xdr:row>
      <xdr:rowOff>485775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7153275"/>
          <a:ext cx="67627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628651</xdr:colOff>
      <xdr:row>21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22</xdr:row>
      <xdr:rowOff>38101</xdr:rowOff>
    </xdr:from>
    <xdr:to>
      <xdr:col>1</xdr:col>
      <xdr:colOff>685801</xdr:colOff>
      <xdr:row>22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23</xdr:row>
      <xdr:rowOff>38099</xdr:rowOff>
    </xdr:from>
    <xdr:to>
      <xdr:col>1</xdr:col>
      <xdr:colOff>685800</xdr:colOff>
      <xdr:row>23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24</xdr:row>
      <xdr:rowOff>38100</xdr:rowOff>
    </xdr:from>
    <xdr:to>
      <xdr:col>1</xdr:col>
      <xdr:colOff>638176</xdr:colOff>
      <xdr:row>24</xdr:row>
      <xdr:rowOff>476250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0277475"/>
          <a:ext cx="5143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26</xdr:row>
      <xdr:rowOff>66675</xdr:rowOff>
    </xdr:from>
    <xdr:to>
      <xdr:col>1</xdr:col>
      <xdr:colOff>685798</xdr:colOff>
      <xdr:row>26</xdr:row>
      <xdr:rowOff>438150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700" y="10791825"/>
          <a:ext cx="64769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16</xdr:row>
      <xdr:rowOff>0</xdr:rowOff>
    </xdr:from>
    <xdr:to>
      <xdr:col>1</xdr:col>
      <xdr:colOff>695324</xdr:colOff>
      <xdr:row>16</xdr:row>
      <xdr:rowOff>323849</xdr:rowOff>
    </xdr:to>
    <xdr:pic>
      <xdr:nvPicPr>
        <xdr:cNvPr id="28" name="Рисунок 27" descr="R:\Для обмена\Сводный отдел\Алёна\рисовка\PNG по мун.программам\11 Газификация R35 G173 B0 (#23AD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9" y="6972300"/>
          <a:ext cx="6381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16</xdr:row>
      <xdr:rowOff>0</xdr:rowOff>
    </xdr:from>
    <xdr:to>
      <xdr:col>1</xdr:col>
      <xdr:colOff>657225</xdr:colOff>
      <xdr:row>16</xdr:row>
      <xdr:rowOff>454068</xdr:rowOff>
    </xdr:to>
    <xdr:pic>
      <xdr:nvPicPr>
        <xdr:cNvPr id="29" name="Рисунок 28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0" y="7381875"/>
          <a:ext cx="600075" cy="454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18</xdr:row>
      <xdr:rowOff>66675</xdr:rowOff>
    </xdr:from>
    <xdr:to>
      <xdr:col>1</xdr:col>
      <xdr:colOff>647700</xdr:colOff>
      <xdr:row>18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19</xdr:row>
      <xdr:rowOff>57150</xdr:rowOff>
    </xdr:from>
    <xdr:to>
      <xdr:col>1</xdr:col>
      <xdr:colOff>666750</xdr:colOff>
      <xdr:row>19</xdr:row>
      <xdr:rowOff>476251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3425" y="9001125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17</xdr:row>
      <xdr:rowOff>28575</xdr:rowOff>
    </xdr:from>
    <xdr:to>
      <xdr:col>2</xdr:col>
      <xdr:colOff>1</xdr:colOff>
      <xdr:row>17</xdr:row>
      <xdr:rowOff>504825</xdr:rowOff>
    </xdr:to>
    <xdr:pic>
      <xdr:nvPicPr>
        <xdr:cNvPr id="25" name="Рисунок 24" descr="https://img2.freepng.ru/20180620/wlx/kisspng-computer-icons-house-symbol-clip-art-5b2b193c7d68f0.2795726715295511645137.jpg"/>
        <xdr:cNvPicPr/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7" y="8401050"/>
          <a:ext cx="714374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C1" sqref="C1"/>
      <selection pane="bottomLeft" activeCell="A6" sqref="A6"/>
      <selection pane="bottomRight" activeCell="C19" sqref="C19"/>
    </sheetView>
  </sheetViews>
  <sheetFormatPr defaultColWidth="9.140625" defaultRowHeight="15" x14ac:dyDescent="0.25"/>
  <cols>
    <col min="1" max="1" width="9.140625" style="2"/>
    <col min="2" max="2" width="10.85546875" style="2" customWidth="1"/>
    <col min="3" max="3" width="84.5703125" style="15" customWidth="1"/>
    <col min="4" max="4" width="20.140625" style="8" customWidth="1"/>
    <col min="5" max="5" width="18.28515625" style="8" customWidth="1"/>
    <col min="6" max="6" width="17.85546875" style="2" customWidth="1"/>
    <col min="7" max="16384" width="9.140625" style="2"/>
  </cols>
  <sheetData>
    <row r="1" spans="2:6" ht="16.899999999999999" customHeight="1" x14ac:dyDescent="0.25">
      <c r="B1" s="8"/>
      <c r="C1" s="12"/>
      <c r="F1" s="8"/>
    </row>
    <row r="2" spans="2:6" ht="30" customHeight="1" x14ac:dyDescent="0.25">
      <c r="B2" s="34" t="s">
        <v>31</v>
      </c>
      <c r="C2" s="34"/>
      <c r="D2" s="34"/>
      <c r="E2" s="34"/>
      <c r="F2" s="34"/>
    </row>
    <row r="3" spans="2:6" ht="16.5" hidden="1" customHeight="1" x14ac:dyDescent="0.25">
      <c r="B3" s="9"/>
      <c r="C3" s="13"/>
      <c r="D3" s="9"/>
      <c r="E3" s="9"/>
      <c r="F3" s="10" t="s">
        <v>2</v>
      </c>
    </row>
    <row r="4" spans="2:6" ht="45.75" customHeight="1" x14ac:dyDescent="0.25">
      <c r="B4" s="19"/>
      <c r="C4" s="27" t="s">
        <v>4</v>
      </c>
      <c r="D4" s="23" t="s">
        <v>29</v>
      </c>
      <c r="E4" s="23" t="s">
        <v>30</v>
      </c>
      <c r="F4" s="20" t="s">
        <v>5</v>
      </c>
    </row>
    <row r="5" spans="2:6" ht="24" customHeight="1" x14ac:dyDescent="0.25">
      <c r="B5" s="35" t="s">
        <v>12</v>
      </c>
      <c r="C5" s="36"/>
      <c r="D5" s="36"/>
      <c r="E5" s="36"/>
      <c r="F5" s="37"/>
    </row>
    <row r="6" spans="2:6" ht="36.75" customHeight="1" x14ac:dyDescent="0.25">
      <c r="B6" s="19"/>
      <c r="C6" s="24" t="s">
        <v>22</v>
      </c>
      <c r="D6" s="25">
        <v>10104.1</v>
      </c>
      <c r="E6" s="25">
        <v>5575.6</v>
      </c>
      <c r="F6" s="26">
        <f>E6/D6*100</f>
        <v>55.181559960807988</v>
      </c>
    </row>
    <row r="7" spans="2:6" ht="37.5" customHeight="1" x14ac:dyDescent="0.25">
      <c r="B7" s="19"/>
      <c r="C7" s="24" t="s">
        <v>21</v>
      </c>
      <c r="D7" s="25">
        <v>618.29999999999995</v>
      </c>
      <c r="E7" s="25">
        <v>295.5</v>
      </c>
      <c r="F7" s="26">
        <f t="shared" ref="F7:F28" si="0">E7/D7*100</f>
        <v>47.792333818534694</v>
      </c>
    </row>
    <row r="8" spans="2:6" ht="39.75" customHeight="1" x14ac:dyDescent="0.25">
      <c r="B8" s="19"/>
      <c r="C8" s="24" t="s">
        <v>23</v>
      </c>
      <c r="D8" s="28">
        <v>388.9</v>
      </c>
      <c r="E8" s="28">
        <v>177.6</v>
      </c>
      <c r="F8" s="26">
        <f>E8/D8*100</f>
        <v>45.667266649524301</v>
      </c>
    </row>
    <row r="9" spans="2:6" ht="43.5" customHeight="1" x14ac:dyDescent="0.25">
      <c r="B9" s="19"/>
      <c r="C9" s="24" t="s">
        <v>24</v>
      </c>
      <c r="D9" s="25">
        <v>101.1</v>
      </c>
      <c r="E9" s="25">
        <v>45</v>
      </c>
      <c r="F9" s="26">
        <f>E9/D9*100</f>
        <v>44.510385756676563</v>
      </c>
    </row>
    <row r="10" spans="2:6" s="4" customFormat="1" ht="45" customHeight="1" x14ac:dyDescent="0.2">
      <c r="B10" s="19"/>
      <c r="C10" s="24" t="s">
        <v>6</v>
      </c>
      <c r="D10" s="25">
        <v>259.8</v>
      </c>
      <c r="E10" s="25">
        <v>102.1</v>
      </c>
      <c r="F10" s="26">
        <f t="shared" si="0"/>
        <v>39.299461123941484</v>
      </c>
    </row>
    <row r="11" spans="2:6" s="4" customFormat="1" ht="44.25" customHeight="1" x14ac:dyDescent="0.2">
      <c r="B11" s="19"/>
      <c r="C11" s="24" t="s">
        <v>25</v>
      </c>
      <c r="D11" s="25">
        <v>265.8</v>
      </c>
      <c r="E11" s="28">
        <v>253.8</v>
      </c>
      <c r="F11" s="26">
        <f t="shared" si="0"/>
        <v>95.485327313769758</v>
      </c>
    </row>
    <row r="12" spans="2:6" s="4" customFormat="1" ht="42" customHeight="1" x14ac:dyDescent="0.2">
      <c r="B12" s="19"/>
      <c r="C12" s="24" t="s">
        <v>17</v>
      </c>
      <c r="D12" s="25">
        <v>395.3</v>
      </c>
      <c r="E12" s="25">
        <v>96.8</v>
      </c>
      <c r="F12" s="26">
        <f t="shared" ref="F12" si="1">E12/D12*100</f>
        <v>24.487730837338727</v>
      </c>
    </row>
    <row r="13" spans="2:6" s="4" customFormat="1" ht="42.75" customHeight="1" x14ac:dyDescent="0.2">
      <c r="B13" s="18"/>
      <c r="C13" s="24" t="s">
        <v>7</v>
      </c>
      <c r="D13" s="25">
        <v>89.7</v>
      </c>
      <c r="E13" s="25">
        <v>43.9</v>
      </c>
      <c r="F13" s="26">
        <f t="shared" si="0"/>
        <v>48.940914158305461</v>
      </c>
    </row>
    <row r="14" spans="2:6" s="4" customFormat="1" ht="21" customHeight="1" x14ac:dyDescent="0.2">
      <c r="B14" s="38" t="s">
        <v>13</v>
      </c>
      <c r="C14" s="39"/>
      <c r="D14" s="39"/>
      <c r="E14" s="39"/>
      <c r="F14" s="40"/>
    </row>
    <row r="15" spans="2:6" s="4" customFormat="1" ht="36.75" customHeight="1" x14ac:dyDescent="0.2">
      <c r="B15" s="18"/>
      <c r="C15" s="24" t="s">
        <v>8</v>
      </c>
      <c r="D15" s="28">
        <v>2341.6</v>
      </c>
      <c r="E15" s="25">
        <v>906.1</v>
      </c>
      <c r="F15" s="26">
        <f t="shared" si="0"/>
        <v>38.695763580457808</v>
      </c>
    </row>
    <row r="16" spans="2:6" s="4" customFormat="1" ht="38.25" customHeight="1" x14ac:dyDescent="0.2">
      <c r="B16" s="18"/>
      <c r="C16" s="24" t="s">
        <v>9</v>
      </c>
      <c r="D16" s="25">
        <v>9.6</v>
      </c>
      <c r="E16" s="25">
        <v>0.5</v>
      </c>
      <c r="F16" s="26">
        <f t="shared" si="0"/>
        <v>5.2083333333333339</v>
      </c>
    </row>
    <row r="17" spans="2:7" s="4" customFormat="1" ht="41.25" customHeight="1" x14ac:dyDescent="0.2">
      <c r="B17" s="18"/>
      <c r="C17" s="24" t="s">
        <v>20</v>
      </c>
      <c r="D17" s="25">
        <v>501.5</v>
      </c>
      <c r="E17" s="25">
        <v>187.5</v>
      </c>
      <c r="F17" s="26">
        <f>E17/D17*100</f>
        <v>37.387836490528414</v>
      </c>
    </row>
    <row r="18" spans="2:7" s="4" customFormat="1" ht="41.25" customHeight="1" x14ac:dyDescent="0.2">
      <c r="B18" s="22"/>
      <c r="C18" s="24" t="s">
        <v>18</v>
      </c>
      <c r="D18" s="25">
        <v>512.6</v>
      </c>
      <c r="E18" s="25">
        <v>256.8</v>
      </c>
      <c r="F18" s="26">
        <f>E18/D18*100</f>
        <v>50.097541943035509</v>
      </c>
    </row>
    <row r="19" spans="2:7" s="4" customFormat="1" ht="42" customHeight="1" x14ac:dyDescent="0.2">
      <c r="B19" s="22"/>
      <c r="C19" s="24" t="s">
        <v>10</v>
      </c>
      <c r="D19" s="28">
        <v>90.8</v>
      </c>
      <c r="E19" s="25">
        <v>42.8</v>
      </c>
      <c r="F19" s="26">
        <f t="shared" si="0"/>
        <v>47.136563876651984</v>
      </c>
    </row>
    <row r="20" spans="2:7" s="4" customFormat="1" ht="38.25" customHeight="1" x14ac:dyDescent="0.2">
      <c r="B20" s="22"/>
      <c r="C20" s="24" t="s">
        <v>27</v>
      </c>
      <c r="D20" s="25">
        <v>198.6</v>
      </c>
      <c r="E20" s="25">
        <v>39</v>
      </c>
      <c r="F20" s="26">
        <f t="shared" si="0"/>
        <v>19.637462235649547</v>
      </c>
    </row>
    <row r="21" spans="2:7" s="4" customFormat="1" ht="42.75" customHeight="1" x14ac:dyDescent="0.2">
      <c r="B21" s="38" t="s">
        <v>15</v>
      </c>
      <c r="C21" s="41"/>
      <c r="D21" s="41"/>
      <c r="E21" s="41"/>
      <c r="F21" s="42"/>
    </row>
    <row r="22" spans="2:7" s="4" customFormat="1" ht="39.75" customHeight="1" x14ac:dyDescent="0.2">
      <c r="B22" s="22"/>
      <c r="C22" s="24" t="s">
        <v>28</v>
      </c>
      <c r="D22" s="25">
        <v>71.599999999999994</v>
      </c>
      <c r="E22" s="25">
        <v>42.1</v>
      </c>
      <c r="F22" s="26">
        <f t="shared" si="0"/>
        <v>58.798882681564258</v>
      </c>
      <c r="G22" s="6"/>
    </row>
    <row r="23" spans="2:7" s="4" customFormat="1" ht="36.75" customHeight="1" x14ac:dyDescent="0.2">
      <c r="B23" s="18"/>
      <c r="C23" s="24" t="s">
        <v>11</v>
      </c>
      <c r="D23" s="25">
        <v>63.9</v>
      </c>
      <c r="E23" s="25">
        <v>31.4</v>
      </c>
      <c r="F23" s="26">
        <f t="shared" si="0"/>
        <v>49.139280125195619</v>
      </c>
    </row>
    <row r="24" spans="2:7" s="4" customFormat="1" ht="40.5" customHeight="1" x14ac:dyDescent="0.2">
      <c r="B24" s="22"/>
      <c r="C24" s="24" t="s">
        <v>26</v>
      </c>
      <c r="D24" s="25">
        <v>38.200000000000003</v>
      </c>
      <c r="E24" s="28">
        <v>17.7</v>
      </c>
      <c r="F24" s="26">
        <f t="shared" si="0"/>
        <v>46.33507853403141</v>
      </c>
    </row>
    <row r="25" spans="2:7" s="7" customFormat="1" ht="39" customHeight="1" x14ac:dyDescent="0.2">
      <c r="B25" s="22"/>
      <c r="C25" s="24" t="s">
        <v>16</v>
      </c>
      <c r="D25" s="25">
        <v>7</v>
      </c>
      <c r="E25" s="28">
        <v>2.6</v>
      </c>
      <c r="F25" s="26">
        <f t="shared" si="0"/>
        <v>37.142857142857146</v>
      </c>
    </row>
    <row r="26" spans="2:7" s="7" customFormat="1" ht="37.5" customHeight="1" x14ac:dyDescent="0.2">
      <c r="B26" s="38" t="s">
        <v>14</v>
      </c>
      <c r="C26" s="39"/>
      <c r="D26" s="39"/>
      <c r="E26" s="39"/>
      <c r="F26" s="40"/>
    </row>
    <row r="27" spans="2:7" s="4" customFormat="1" ht="45" customHeight="1" x14ac:dyDescent="0.2">
      <c r="B27" s="18"/>
      <c r="C27" s="24" t="s">
        <v>19</v>
      </c>
      <c r="D27" s="29">
        <v>60.3</v>
      </c>
      <c r="E27" s="29">
        <v>23.3</v>
      </c>
      <c r="F27" s="26">
        <f>E27/D27*100</f>
        <v>38.640132669983416</v>
      </c>
    </row>
    <row r="28" spans="2:7" s="4" customFormat="1" ht="19.5" customHeight="1" x14ac:dyDescent="0.2">
      <c r="B28" s="21"/>
      <c r="C28" s="14" t="s">
        <v>0</v>
      </c>
      <c r="D28" s="30">
        <f>D6+D7+D8+D9+D10+D11+D12+D13+D15+D16+D17+D18+D19+D20+D22+D23+D24+D25+D27</f>
        <v>16118.699999999999</v>
      </c>
      <c r="E28" s="30">
        <f>E6+E7+E8+E9+E10+E11+E12+E13+E15+E16+E17+E18+E19+E20+E22+E23+E24+E25+E27</f>
        <v>8140.1000000000022</v>
      </c>
      <c r="F28" s="31">
        <f t="shared" si="0"/>
        <v>50.50097092197263</v>
      </c>
    </row>
    <row r="29" spans="2:7" s="3" customFormat="1" ht="23.25" customHeight="1" x14ac:dyDescent="0.25">
      <c r="C29" s="15"/>
      <c r="D29" s="6"/>
      <c r="E29" s="6"/>
      <c r="F29" s="5"/>
    </row>
    <row r="30" spans="2:7" s="3" customFormat="1" ht="0.75" hidden="1" customHeight="1" x14ac:dyDescent="0.3">
      <c r="B30" s="32" t="s">
        <v>1</v>
      </c>
      <c r="C30" s="32"/>
      <c r="D30" s="17"/>
      <c r="E30" s="17"/>
      <c r="F30" s="1" t="s">
        <v>3</v>
      </c>
    </row>
    <row r="31" spans="2:7" s="3" customFormat="1" ht="18" hidden="1" customHeight="1" x14ac:dyDescent="0.3">
      <c r="B31" s="11"/>
      <c r="C31" s="16"/>
      <c r="D31" s="17"/>
      <c r="E31" s="17"/>
      <c r="F31" s="1"/>
    </row>
    <row r="32" spans="2:7" s="3" customFormat="1" ht="18.75" x14ac:dyDescent="0.3">
      <c r="B32" s="32"/>
      <c r="C32" s="32"/>
      <c r="D32" s="8"/>
      <c r="E32" s="8"/>
    </row>
    <row r="33" spans="2:6" ht="18.75" x14ac:dyDescent="0.3">
      <c r="B33" s="33"/>
      <c r="C33" s="33"/>
      <c r="D33" s="17"/>
      <c r="E33" s="17"/>
      <c r="F33" s="11"/>
    </row>
    <row r="34" spans="2:6" ht="18.75" x14ac:dyDescent="0.3">
      <c r="D34" s="17"/>
      <c r="E34" s="17"/>
      <c r="F34" s="11"/>
    </row>
    <row r="35" spans="2:6" ht="18.75" x14ac:dyDescent="0.3">
      <c r="B35" s="33"/>
      <c r="C35" s="33"/>
      <c r="D35" s="17"/>
      <c r="E35" s="17"/>
      <c r="F35" s="11"/>
    </row>
  </sheetData>
  <mergeCells count="9">
    <mergeCell ref="B32:C32"/>
    <mergeCell ref="B33:C33"/>
    <mergeCell ref="B35:C35"/>
    <mergeCell ref="B30:C30"/>
    <mergeCell ref="B2:F2"/>
    <mergeCell ref="B5:F5"/>
    <mergeCell ref="B14:F14"/>
    <mergeCell ref="B21:F21"/>
    <mergeCell ref="B26:F26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Татьяна Николаевна Козицына</cp:lastModifiedBy>
  <cp:lastPrinted>2021-08-05T07:26:51Z</cp:lastPrinted>
  <dcterms:created xsi:type="dcterms:W3CDTF">2013-03-15T01:16:23Z</dcterms:created>
  <dcterms:modified xsi:type="dcterms:W3CDTF">2021-09-07T01:43:14Z</dcterms:modified>
</cp:coreProperties>
</file>