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27795" windowHeight="14385"/>
  </bookViews>
  <sheets>
    <sheet name="Отчет 103н (Свод МО)" sheetId="1" r:id="rId1"/>
  </sheets>
  <definedNames>
    <definedName name="_xlnm.Print_Titles" localSheetId="0">'Отчет 103н (Свод МО)'!$9:$12</definedName>
  </definedNames>
  <calcPr calcId="144525" iterate="1"/>
</workbook>
</file>

<file path=xl/calcChain.xml><?xml version="1.0" encoding="utf-8"?>
<calcChain xmlns="http://schemas.openxmlformats.org/spreadsheetml/2006/main">
  <c r="EA14" i="1" l="1"/>
  <c r="DW14" i="1"/>
  <c r="DL14" i="1"/>
  <c r="DH14" i="1"/>
  <c r="CW14" i="1"/>
  <c r="CS14" i="1"/>
  <c r="CR14" i="1"/>
  <c r="CN14" i="1"/>
  <c r="CM14" i="1"/>
  <c r="CI14" i="1"/>
  <c r="BS14" i="1"/>
  <c r="BO14" i="1"/>
  <c r="BN14" i="1"/>
  <c r="BJ14" i="1"/>
  <c r="BI14" i="1"/>
  <c r="BE14" i="1"/>
  <c r="EA118" i="1"/>
  <c r="DW118" i="1"/>
  <c r="DL118" i="1"/>
  <c r="DH118" i="1"/>
  <c r="CW118" i="1"/>
  <c r="CS118" i="1"/>
  <c r="CR118" i="1"/>
  <c r="CN118" i="1"/>
  <c r="CM118" i="1"/>
  <c r="CI118" i="1"/>
  <c r="BS118" i="1"/>
  <c r="BO118" i="1"/>
  <c r="BN118" i="1"/>
  <c r="BJ118" i="1"/>
  <c r="BI118" i="1"/>
  <c r="BE118" i="1"/>
</calcChain>
</file>

<file path=xl/sharedStrings.xml><?xml version="1.0" encoding="utf-8"?>
<sst xmlns="http://schemas.openxmlformats.org/spreadsheetml/2006/main" count="2549" uniqueCount="788">
  <si>
    <t>" _____ " ________________________ 20 ____ г.</t>
  </si>
  <si>
    <t/>
  </si>
  <si>
    <t>x</t>
  </si>
  <si>
    <t>Итого расходных обязательств муниципальных образований</t>
  </si>
  <si>
    <t>на 20 марта 2025 г.</t>
  </si>
  <si>
    <t>1 - Основные данные РО</t>
  </si>
  <si>
    <t>10600</t>
  </si>
  <si>
    <t>2.6.1. Итого расходных обязательств муниципальных образований, без учета внутренних оборотов</t>
  </si>
  <si>
    <t>00 
04 
11 
13 
09 
10 
14 
05 
06 
07 
08 
09 
12 
01 
02 
03 
05 
02 
03 
05 
01 
02 
03 
07 
09 
01 
04 
03 
01 
02 
03 
05 
02 
03 
04 
06 
07 
13 
08 
12 
05 
05 
09 
04 
01 
06 
05 
02 
04 
01 
12 
01 
03 
06 
05 
03 
13 
05 
08 
01 
02 
09 
03 
04 
06 
02 
09 
01 
04 
02 
12 
01 
03 
06 
05 
03 
13 
05 
08 
01 
02 
09 
03 
04 
06 
00 
04 
11 
13 
09 
10 
14 
05 
06 
07 
08 
09 
12 
01 
02 
03 
05 
02 
03 
05 
01 
02 
03 
07 
09 
01 
04 
03 
01 
02 
03 
05 
02 
03 
04 
06 
07 
13 
08 
12 
05 
05 
09 
04 
01 
06 
05 
02 
04 
01 
02 
09 
01 
04 
02 
00 
04 
11 
13 
09 
10 
14 
05 
06 
07 
08 
09 
12 
01 
02 
03 
05 
02 
03 
05 
01 
02 
03 
07 
09 
01 
04 
03 
01 
02 
03 
05 
02 
03 
04 
06 
07 
13 
08 
12 
05 
05 
09 
04 
01 
06 
05 
02 
04 
01 
12 
01 
03 
06 
05 
13 
05 
08 
01 
02 
09 
03 
04 
06 
01 
02 
09 
04</t>
  </si>
  <si>
    <t>00 
01 
01 
01 
03 
03 
03 
04 
04 
04 
04 
04 
04 
05 
05 
05 
05 
06 
06 
06 
07 
07 
07 
07 
07 
08 
08 
10 
11 
11 
11 
11 
01 
01 
01 
01 
01 
01 
04 
04 
05 
07 
07 
08 
10 
10 
11 
12 
12 
13 
04 
08 
10 
10 
01 
10 
01 
04 
04 
07 
07 
07 
10 
10 
10 
07 
07 
07 
10 
07 
04 
08 
10 
10 
01 
10 
01 
04 
04 
07 
07 
07 
10 
10 
10 
00 
01 
01 
01 
03 
03 
03 
04 
04 
04 
04 
04 
04 
05 
05 
05 
05 
06 
06 
06 
07 
07 
07 
07 
07 
08 
08 
10 
11 
11 
11 
11 
01 
01 
01 
01 
01 
01 
04 
04 
05 
07 
07 
08 
10 
10 
11 
12 
12 
13 
07 
07 
07 
10 
07 
00 
01 
01 
01 
03 
03 
03 
04 
04 
04 
04 
04 
04 
05 
05 
05 
05 
06 
06 
06 
07 
07 
07 
07 
07 
08 
08 
10 
11 
11 
11 
11 
01 
01 
01 
01 
01 
01 
04 
04 
05 
07 
07 
08 
10 
10 
11 
12 
12 
13 
04 
08 
10 
10 
01 
01 
04 
04 
07 
07 
07 
10 
10 
10 
07 
07 
07 
10</t>
  </si>
  <si>
    <t>3600</t>
  </si>
  <si>
    <t xml:space="preserve">2.6. Условно утвержденные расходы на первый и второй годы планового периода в соответствии с решением о местном бюджете городского округа </t>
  </si>
  <si>
    <t>02</t>
  </si>
  <si>
    <t>07</t>
  </si>
  <si>
    <t>0702</t>
  </si>
  <si>
    <t>1) 31.05.2016, не установлен; 
2) 01.01.2021, не установлен</t>
  </si>
  <si>
    <t>1) п. 15 прил.; 
2) прил.</t>
  </si>
  <si>
    <t>1)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2)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</si>
  <si>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01.01.2024, не установлен</t>
  </si>
  <si>
    <t>п. 1</t>
  </si>
  <si>
    <t>Постановление Администрации Алтайского края от 28.12.2023 № 539 "Об утверждении государственной программы Алтайского края "Развитие образования в Алтайском крае"</t>
  </si>
  <si>
    <t>01.09.2013, не установлен</t>
  </si>
  <si>
    <t>п. 1,4,5 ст. 37</t>
  </si>
  <si>
    <t>Федеральный закон от 29.12.2012 № 273-ФЗ "Об образовании в Российской Федерации"</t>
  </si>
  <si>
    <t>3405</t>
  </si>
  <si>
    <t>2.5.3. Полномочия по обеспечению обучающихся по образовательным программам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</si>
  <si>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01 
04</t>
  </si>
  <si>
    <t>07 
10</t>
  </si>
  <si>
    <t>0701, 
1004</t>
  </si>
  <si>
    <t>1) п. 2,7 прил.; 
2) прил.</t>
  </si>
  <si>
    <t>1) 01.01.2024, не установлен; 
2) 01.01.2024, не установлен</t>
  </si>
  <si>
    <t>1) п. 1; 
2) п. 1</t>
  </si>
  <si>
    <t>1) Постановление Администрации Алтайского края от 28.12.2023 № 539 "Об утверждении государственной программы Алтайского края "Развитие образования в Алтайском крае"; 
2) Постановление Правительства Алтайского края от 06.12.2023 № 467 "Об утверждении государственной программы Алтайского края "Социальная поддержка граждан"</t>
  </si>
  <si>
    <t>1) 01.09.2013, не установлен; 
2) 23.05.2009, не установлен</t>
  </si>
  <si>
    <t>1) п. 1 ч. 1 ст. 9; 
2) ст. 1,2,4</t>
  </si>
  <si>
    <t>1) Закон Алтайского края от 04.09.2013 № 56-ЗС "Об образовании в Алтайском крае"; 
2) Закон Алтайского края от 28.04.2009 № 27-ЗС "О наделении органов местного самоуправления государственными полномочиями по назначению и выплате компенсации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</si>
  <si>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1) 01.09.2013, не установлен; 
2) 21.12.2021, не установлен; 
3) 27.11.1995, не установлен</t>
  </si>
  <si>
    <t>1) п. 3 ч. 1 ст. 8; 
2) п. 27 ч. 1 ст. 44 гл. 7; 
3) ст. 19</t>
  </si>
  <si>
    <t>1) Федеральный закон от 29.12.2012 № 273-ФЗ "Об образовании в Российской Федерации"; 
2) Федеральный закон от 21.12.2021 № 414-ФЗ "Об общих принципах организации публичной власти в субъектах Российской Федерации"; 
3) Федеральный закон от 24.11.1995 № 181-ФЗ "О социальной защите инвалидов в Российской Федерации"</t>
  </si>
  <si>
    <t>3403</t>
  </si>
  <si>
    <t>2.5.2.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</si>
  <si>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0702, 
0709</t>
  </si>
  <si>
    <t>41</t>
  </si>
  <si>
    <t>01.01.2018, не установлен</t>
  </si>
  <si>
    <t>Постановление Правительства РФ от 26.12.2017 № 1642 "Об утверждении государственной программы Российской Федерации "Развитие образования"</t>
  </si>
  <si>
    <t>3 - ГП</t>
  </si>
  <si>
    <t>02 
09</t>
  </si>
  <si>
    <t>07 
07</t>
  </si>
  <si>
    <t>1) 01.01.2021, не установлен; 
2) 31.05.2016, не установлен</t>
  </si>
  <si>
    <t>1) прил.; 
2) п. 16,18,20,6 прил.</t>
  </si>
  <si>
    <t>1) Постановление администрации города от 25.12.2020 № 2050 "Об утверждении муниципальной программы "Развитие образования и молодежной политики города Барнаула"; 
2)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t>
  </si>
  <si>
    <t>п. 1 ч. 1 ст. 9</t>
  </si>
  <si>
    <t>Закон Алтайского края от 04.09.2013 № 56-ЗС "Об образовании в Алтайском крае"</t>
  </si>
  <si>
    <t>1) 27.11.1995, не установлен; 
2) 01.09.2013, не установлен; 
3) 21.12.2021, не установлен</t>
  </si>
  <si>
    <t>1) ст. 19; 
2) п. 3 ч. 1 ст. 8; 
3) п. 27 ч. 1 ст. 44 гл. 7</t>
  </si>
  <si>
    <t>1) Федеральный закон от 24.11.1995 № 181-ФЗ "О социальной защите инвалидов в Российской Федерации"; 
2) Федеральный закон от 29.12.2012 № 273-ФЗ "Об образовании в Российской Федерации"; 
3) Федеральный закон от 21.12.2021 № 414-ФЗ "Об общих принципах организации публичной власти в субъектах Российской Федерации"</t>
  </si>
  <si>
    <t>3401</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</si>
  <si>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</si>
  <si>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3400</t>
  </si>
  <si>
    <t>06</t>
  </si>
  <si>
    <t>10</t>
  </si>
  <si>
    <t>1006</t>
  </si>
  <si>
    <t>05.03.2016, не установлен</t>
  </si>
  <si>
    <t>п. 1.2</t>
  </si>
  <si>
    <t>Решение городской Думы от 26.02.2016 № 577 "Об утверждении Порядка реализации государственных полномочий по постановке на учет и учету граждан, выехавших из районов Крайнего Севера и приравненных к ним местностей и имеющих право на получение жилищных субсидий"</t>
  </si>
  <si>
    <t>01.01.2016, не установлен</t>
  </si>
  <si>
    <t>ст. 1,2,4</t>
  </si>
  <si>
    <t>Закон Алтайского края от 01.10.2015 № 84-ЗС "О наделении органов местного самоуправления государственными полномочиями по постановке на учет и учету граждан, выехавших из районов Крайнего Севера и приравненных к ним местностей, имеющих право на получение жилищных субсидий"</t>
  </si>
  <si>
    <t>01.01.2003, не установлен</t>
  </si>
  <si>
    <t>ст. 8</t>
  </si>
  <si>
    <t>Федеральный закон от 25.10.2002 № 125-ФЗ "О жилищных субсидиях гражданам, выезжающим из районов Крайнего Севера и приравненных к ним местностей"</t>
  </si>
  <si>
    <t>3298</t>
  </si>
  <si>
    <t>2.4.2.8. на осуществление полномочий по предметам ведения Российской Федерации, а также совместного ведения по решению вопросов, не указанных в части 1 статьи 44 Федеральный закон от 21.12.2021 N 414-ФЗ "Об общих принципах организации публичной власти в субъектах Российской Федерации" (прочие, не указанные в иных кодах строк)</t>
  </si>
  <si>
    <t>05</t>
  </si>
  <si>
    <t>04</t>
  </si>
  <si>
    <t>0405</t>
  </si>
  <si>
    <t>прил.</t>
  </si>
  <si>
    <t>п. 4 прил.</t>
  </si>
  <si>
    <t>Постановление Администрации Алтайского края от 26.01.2016 № 18 "Об утверждении порядка предоставления субвенций на реализацию органами местного самоуправления государственных полномочий по обращению с животными без владельцев"</t>
  </si>
  <si>
    <t>Закон Алтайского края от 09.11.2015 № 107-ЗС "О наделении органов местного самоуправления Алтайского края государственными полномочиями по обращению с животными без владельцев"</t>
  </si>
  <si>
    <t>21.12.2021, не установлен</t>
  </si>
  <si>
    <t>п. 143 ч. 1 ст. 44</t>
  </si>
  <si>
    <t>Федеральный закон от 21.12.2021 № 414-ФЗ "Об общих принципах организации публичной власти в субъектах Российской Федерации"</t>
  </si>
  <si>
    <t>32851</t>
  </si>
  <si>
    <t>2.4.2.7. Установление порядка организации деятельности приютов для животных и норм содержания животных в них,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</si>
  <si>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08</t>
  </si>
  <si>
    <t>0408</t>
  </si>
  <si>
    <t>28.05.2008, не установлен</t>
  </si>
  <si>
    <t>подп. 1.3 п. 1</t>
  </si>
  <si>
    <t>Решение городской Думы от 22.05.2008 № 770 "О порядке реализации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</si>
  <si>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01.01.2008, не установлен</t>
  </si>
  <si>
    <t>Закон Алтайского края от 21.12.2007 № 139-ЗС "О наделении органов местного самоуправления государственными полномочиями по установлению регулируемых тарифов на перевозки пассажиров и багажа автомобильным транспортом и городским наземным электрическим транспортом"</t>
  </si>
  <si>
    <t>13.03.1995, не установлен</t>
  </si>
  <si>
    <t>в целом</t>
  </si>
  <si>
    <t>Постановление Правительства РФ от 07.03.1995 № 239 "О мерах по упорядочению государственного регулирования цен (тарифов)"</t>
  </si>
  <si>
    <t>п. 104 ч. 1 ст. 44 гл. 7</t>
  </si>
  <si>
    <t>3260</t>
  </si>
  <si>
    <t>2.4.2.6. на установление подлежащих государственному регулированию цен (тарифов) на товары (услуги), за исключением цен (тарифов), регулирование которых осуществляется федеральными государственными органами</t>
  </si>
  <si>
    <t>13 
09</t>
  </si>
  <si>
    <t>01 
07</t>
  </si>
  <si>
    <t>0113, 
0709</t>
  </si>
  <si>
    <t>1) 28.03.2009, не установлен; 
2) 01.01.2005, не установлен</t>
  </si>
  <si>
    <t>1) ст. 1,5; 
2) ст. 1,5</t>
  </si>
  <si>
    <t>1) Закон Алтайского края от 10.03.2009 № 12-ЗС "О наделении органов местного самоуправления государственными полномочиями в области создания и функционирования административных комиссий при местных администрациях"; 
2) Закон Алтайского края от 31.12.2004 № 75-ЗС "О наделении органов местного самоуправления государственными полномочиями в области создания и функционирования комиссий по делам несовершеннолетних и защите их прав"</t>
  </si>
  <si>
    <t>1) 28.06.1999, не установлен; 
2) 21.12.2021, не установлен</t>
  </si>
  <si>
    <t>1) п. 2 ст. 25; 
2) п. 55 ч. 1 ст. 44 гл. 7</t>
  </si>
  <si>
    <t>1) Федеральный закон от 24.06.1999 № 120-ФЗ "Об основах системы профилактики безнадзорности и правонарушений несовершеннолетних"; 
2) Федеральный закон от 21.12.2021 № 414-ФЗ "Об общих принципах организации публичной власти в субъектах Российской Федерации"</t>
  </si>
  <si>
    <t>3239</t>
  </si>
  <si>
    <t>2.4.2.5.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</si>
  <si>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1004</t>
  </si>
  <si>
    <t>1) 01.01.2010, не установлен; 
2) 27.04.2007, не установлен; 
3) 01.01.2005, не установлен</t>
  </si>
  <si>
    <t>1) в целом; 
2) в целом; 
3) ст. 1.1</t>
  </si>
  <si>
    <t>1) Закон Алтайского края от 25.12.2009 № 110-ЗС "О вознаграждении приемных родителей"; 
2) Закон Алтайского края от 10.04.2007 № 29-ЗС "О порядке и размере выплаты денежных средств детям-сиротам и детям, оставшимся без попечения родителей, на содержание в семье опекуна (попечителя), приемной семье, лицам из числа детей-сирот и детей, оставшихся без попечения родителей, ранее находившихся под опекой (попечительством), в приемных семьях,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в муниципальных образовательных организациях"; 
3) Закон Алтайского края от 31.12.2004 № 72-ЗС "О дополнительных гарантиях по социальной поддержке детей-сирот и детей, оставшихся без попечения родителей, в Алтайском крае"</t>
  </si>
  <si>
    <t>01.09.2008, не установлен</t>
  </si>
  <si>
    <t>п. 1.1 ч. 1 ст. 6</t>
  </si>
  <si>
    <t>Федеральный закон от 24.04.2008 № 48-ФЗ "Об опеке и попечительстве"</t>
  </si>
  <si>
    <t>3238</t>
  </si>
  <si>
    <t>2.4.2.4.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</si>
  <si>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03</t>
  </si>
  <si>
    <t>1003</t>
  </si>
  <si>
    <t>1) 15.11.2024, не установлен; 
2) 09.09.2014, не установлен</t>
  </si>
  <si>
    <t>1) ст. 1.3 разд. 1 прил.; 
2) прил.</t>
  </si>
  <si>
    <t>1) Постановление администрации города от 14.11.2024 № 2010 "Об утверждении Порядка предоставления субсидий юридическим лицам (за исключением государственных (муниципальных) учреждений), индивидуальным предпринимателям, участникам договора простого товарищества на возмещение недополученных доходов, возникших в связи с бесплатным проездом обучающихся общеобразовательных организаций из многодетных семей по маршрутам регулярных перевозок города Барнаула"; 
2)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t>
  </si>
  <si>
    <t>30.08.2024, не установлен</t>
  </si>
  <si>
    <t>Закон Алтайского края от 30.08.2024 № 44-ЗС "О наделении органов местного самоуправления государственными полномочиями в сфере организации и обеспечения бесплатного проезда обучающихся общеобразовательных организаций, являющихся членами семьи, признанной многодетной в соответствии с законодательством Российской Федерации и Алтайского края"</t>
  </si>
  <si>
    <t>06.10.2003, не установлен</t>
  </si>
  <si>
    <t>п. 5 ст. 19</t>
  </si>
  <si>
    <t>Федеральный закон от 06.10.2003 № 131-ФЗ "Об общих принципах организации местного самоуправления в Российской Федерации"</t>
  </si>
  <si>
    <t>3236</t>
  </si>
  <si>
    <t>2.4.2.3.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</si>
  <si>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01</t>
  </si>
  <si>
    <t>0701</t>
  </si>
  <si>
    <t>1) п. 14 прил.; 
2) прил.</t>
  </si>
  <si>
    <t>ст. 9.1</t>
  </si>
  <si>
    <t>1) 01.09.2013, не установлен; 
2) 21.12.2021, не установлен</t>
  </si>
  <si>
    <t>1) п. 6 ч. 1 ст. 8; 
2) п. 30 ч. 1 ст. 44</t>
  </si>
  <si>
    <t>1) Федеральный закон от 29.12.2012 № 273-ФЗ "Об образовании в Российской Федерации"; 
2) Федеральный закон от 21.12.2021 № 414-ФЗ "Об общих принципах организации публичной власти в субъектах Российской Федерации"</t>
  </si>
  <si>
    <t>3224</t>
  </si>
  <si>
    <t>2.4.2.2.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27 пункта 1 статьи 44 Федерального закона от 21 декабря 2021 года « Об общих принципах организации публичной власти в субъектах Российской Федерации»(ранее -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Федерации»)(в части дошкольного образования в  частных дошкольных образовательных организациях, в частных общеобразовательных организациях)</t>
  </si>
  <si>
    <t>1) прил.; 
2) п. 14 прил.</t>
  </si>
  <si>
    <t>3222</t>
  </si>
  <si>
    <t>2.4.2.1.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27 пункта 1 статьи 44 Федерального закона от 21 декабря 2021 года « Об общих принципах организации публичной власти в субъектах Российской Федерации» (ранее - 13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среднего общего образования в частных общеобразовательных организациях в городской местности)</t>
  </si>
  <si>
    <t>3200</t>
  </si>
  <si>
    <t>39</t>
  </si>
  <si>
    <t>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</si>
  <si>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10.01.2014, не установлен</t>
  </si>
  <si>
    <t>п. 1.2 разд. 1 прил. 1</t>
  </si>
  <si>
    <t>Решение городской Думы от 19.12.2013 № 239 "Об утверждении Порядка реализации государственных полномочий по обеспечению жильем ветеранов, инвалидов и семей, имеющих детей-инвалидов, на территории города Барнаула"</t>
  </si>
  <si>
    <t>20.09.2006, не установлен</t>
  </si>
  <si>
    <t>ст. 1,3,5</t>
  </si>
  <si>
    <t>Закон Алтайского края от 14.09.2006 № 92-ЗС "О наделении органов местного самоуправления государственными полномочиями по обеспечению жильем ветеранов, инвалидов и семей, имеющих детей-инвалидов"</t>
  </si>
  <si>
    <t>1) 16.01.1995, не установлен; 
2) 27.11.1995, не установлен</t>
  </si>
  <si>
    <t>1) ст. 23.2; 
2) ст. 17</t>
  </si>
  <si>
    <t>1) Федеральный закон от 12.01.1995 № 5-ФЗ "О ветеранах"; 
2) Федеральный закон от 24.11.1995 № 181-ФЗ "О социальной защите инвалидов в Российской Федерации"</t>
  </si>
  <si>
    <t>3117</t>
  </si>
  <si>
    <t xml:space="preserve">2.4.1.3. на осуществление полномочий по обеспечению жильем отдельных категорий граждан, установленных федеральным законом от 12 января 1995 г. № 5-ФЗ «О ветеранах» </t>
  </si>
  <si>
    <t>22</t>
  </si>
  <si>
    <t>07.05.2008, не установлен</t>
  </si>
  <si>
    <t>Указ Президента РФ от 07.05.2008 № 714 "Об обеспечении жильем ветеранов Великой Отечественной войны 1941 - 1945 годов"</t>
  </si>
  <si>
    <t>2 - Указы Президента</t>
  </si>
  <si>
    <t>16.01.1995, не установлен</t>
  </si>
  <si>
    <t>ст. 23.2</t>
  </si>
  <si>
    <t>Федеральный закон от 12.01.1995 № 5-ФЗ "О ветеранах"</t>
  </si>
  <si>
    <t>3116</t>
  </si>
  <si>
    <t>2.4.1.2.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</si>
  <si>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0105</t>
  </si>
  <si>
    <t>29.10.2013, не установлен</t>
  </si>
  <si>
    <t>п. 2</t>
  </si>
  <si>
    <t>Постановление администрации города от 10.10.2013 № 3217 "Об утверждении Порядка расходования средств субвенции, поступающей из краевого бюджета на выполнение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</si>
  <si>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30.05.2005, не установлен</t>
  </si>
  <si>
    <t>Постановление Правительства РФ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</si>
  <si>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23.08.2004, не установлен</t>
  </si>
  <si>
    <t>п. 15 ст. 5</t>
  </si>
  <si>
    <t>Федеральный закон от 20.08.2004 № 113-ФЗ "О присяжных заседателях федеральных судов общей юрисдикции в Российской Федерации"</t>
  </si>
  <si>
    <t>3103</t>
  </si>
  <si>
    <t>2.4.1.1. по составлению (изменению) списков кандидатов в присяжные заседатели</t>
  </si>
  <si>
    <t>3101</t>
  </si>
  <si>
    <t>3100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</si>
  <si>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</si>
  <si>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 п. 3; 
2) п. 2; 
3) п. 3; 
4) п. 3; 
5) п. 1.6 разд. 1 прил.; 
6) п. 4.16 разд. 4 прил. 1; 
7) п. 3; 
8) п. 3; 
9) п. 1.8 разд. 1 прил.; 
10) п. 3; 
11) п. 3; 
12) п. 4.15,5.8 разд. 4,5 прил. 1; 
13) п. 3; 
14) п. 3; 
15) п. 1.5 разд. 1 прил.; 
16) п. 3; 
17) п. 2; 
18) п. 1.4 разд. 1 прил.; 
19) п. 1.5 разд. 1 прил.</t>
  </si>
  <si>
    <t>ч. 5 ст. 20</t>
  </si>
  <si>
    <t>2902</t>
  </si>
  <si>
    <t>2.3.2.2. социальные выплаты гражданам за счет средств местных бюджетов</t>
  </si>
  <si>
    <t>03 
06</t>
  </si>
  <si>
    <t>10 
10</t>
  </si>
  <si>
    <t>1003, 
1006</t>
  </si>
  <si>
    <t>1) 15.12.2009, не установлен; 
2) 14.06.2017 - 31.12.2024; 
3) 01.01.2025, не установлен</t>
  </si>
  <si>
    <t>1) п. 2; 
2) п. 2; 
3) п. 1.4 разд. 1 прил.</t>
  </si>
  <si>
    <t>1) Решение городской Думы от 27.11.2009 № 212 "Об утверждении Порядка предоставления услуг социального такси"; 
2) Постановление администрации города от 01.06.2017 № 1085 "Об утверждении Порядка предоставления из бюджета города субсидий на возмещение недополученных доходов по предоставлению услуг социального такси"; 
3) Постановление администрации города от 28.12.2024 № 2317 "Об утверждении Порядка предоставления из бюджета города Барнаула субсидии на возмещение недополученных доходов юридическим лицам (за исключением субсидий государственным (муниципальным) учреждениям) и индивидуальным предпринимателям, связанных с осуществлением деятельности по предоставлению услуг социального такси"</t>
  </si>
  <si>
    <t>2901</t>
  </si>
  <si>
    <t>2.3.2.1. субсидии юридическим лицам</t>
  </si>
  <si>
    <t>2900</t>
  </si>
  <si>
    <t>0412</t>
  </si>
  <si>
    <t>55</t>
  </si>
  <si>
    <t>01.01.2022, не установлен</t>
  </si>
  <si>
    <t>Постановление Правительства РФ от 24.12.2021 № 2439 "Об утверждении государственной программы Российской Федерации "Развитие туризма"</t>
  </si>
  <si>
    <t>12</t>
  </si>
  <si>
    <t>1) 01.01.2024, не установлен; 
2) 16.09.2014, не установлен</t>
  </si>
  <si>
    <t>1) прил.; 
2) прил.</t>
  </si>
  <si>
    <t>1) Постановление администрации города от 19.12.2023 № 1882 "Об утверждении муниципальной программы "Развитие предпринимательства и туризма в городе Барнауле";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</si>
  <si>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Постановление Правительства Алтайского края от 12.12.2023 № 480 "Об утверждении государственной программы Алтайского края "Развитие туризма в Алтайском крае"</t>
  </si>
  <si>
    <t>1) 02.12.1996, не установлен; 
2) 06.10.2003, не установлен</t>
  </si>
  <si>
    <t>1) ст. 3.3; 
2) п. 9 ч. 1 ст. 16.1</t>
  </si>
  <si>
    <t>1) Федеральный закон от 24.11.1996 № 132-ФЗ "Об основах туристской деятельности в Российской Федерации"; 
2) Федеральный закон от 06.10.2003 № 131-ФЗ "Об общих принципах организации местного самоуправления в Российской Федерации"</t>
  </si>
  <si>
    <t>2708</t>
  </si>
  <si>
    <t>2.3.1.2. создание условий для развития туризма</t>
  </si>
  <si>
    <t>0801</t>
  </si>
  <si>
    <t>09</t>
  </si>
  <si>
    <t>24.04.2014, не установлен</t>
  </si>
  <si>
    <t>Постановление Правительства РФ от 15.04.2014 № 317 "Об утверждении государственной программы Российской Федерации «Развитие культуры»"</t>
  </si>
  <si>
    <t>18</t>
  </si>
  <si>
    <t>07.05.2012, не установлен</t>
  </si>
  <si>
    <t>Указ Президента РФ от 07.05.2012 № 597 "О мероприятиях по реализации государственной социальной политики"</t>
  </si>
  <si>
    <t>1) 02.10.2013, не установлен; 
2) 01.01.2015, не установлен</t>
  </si>
  <si>
    <t>1) п. 3.1 разд. 3 прил. 1; 
2) прил.</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</si>
  <si>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07.08.2014 № 1708 "Об утверждении муниципальной программы "Развитие культуры города Барнаула на 2015 - 2027 годы"</t>
  </si>
  <si>
    <t>1) 13.03.2013, не установлен; 
2) 01.01.2024, не установлен</t>
  </si>
  <si>
    <t>1) в целом; 
2) п. 1</t>
  </si>
  <si>
    <t>1) Постановление Администрации Алтайского края от 25.02.2013 № 87 "Об утверждении плана мероприятий ("дорожной карты") "Изменения в отраслях социальной сферы, направленные на повышение эффективности сферы культуры Алтайского края"; 
2) Постановление Правительства Алтайского края от 28.12.2023 № 537 "Об утверждении государственной программы Алтайского края "Развитие культуры Алтайского края"</t>
  </si>
  <si>
    <t>1) 17.11.1992, не установлен; 
2) 06.10.2003, не установлен</t>
  </si>
  <si>
    <t>1) ст. 40; 
2) п. 1 ч. 1 ст. 16.1</t>
  </si>
  <si>
    <t>1) Федеральный закон от 09.10.1992 № 3612-1 "Основы законодательства Российской Федерации о культуре"; 
2) Федеральный закон от 06.10.2003 № 131-ФЗ "Об общих принципах организации местного самоуправления в Российской Федерации"</t>
  </si>
  <si>
    <t>2702</t>
  </si>
  <si>
    <t>2701</t>
  </si>
  <si>
    <t>2700</t>
  </si>
  <si>
    <t>13 
02 
04</t>
  </si>
  <si>
    <t>01 
12 
12</t>
  </si>
  <si>
    <t>0113, 
1202, 
1204</t>
  </si>
  <si>
    <t>1) 07.02.2011, не установлен; 
2) 01.01.2020, не установлен; 
3) 16.04.2019, не установлен; 
4) 01.01.2024, не установлен; 
5) 29.10.2024, не установлен; 
6) 02.11.2024, не установлен; 
7) 08.11.2024, не установлен</t>
  </si>
  <si>
    <t>1) п. 4; 
2) прил.; 
3) п. 3.8 разд. 3 прил. 1; 
4) прил.; 
5) в целом; 
6) в целом; 
7) в целом</t>
  </si>
  <si>
    <t>п. 7 ч. 1 ст. 17</t>
  </si>
  <si>
    <t>2617</t>
  </si>
  <si>
    <t>2.2.8.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</si>
  <si>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0104</t>
  </si>
  <si>
    <t>25.12.2013, не установлен</t>
  </si>
  <si>
    <t>Решение городской Думы от 19.12.2013 № 234 "Об утверждении Стратегии социально-экономического развития города Барнаула до 2025 года"</t>
  </si>
  <si>
    <t>25.11.2006, не установлен</t>
  </si>
  <si>
    <t>Постановление Правительства РФ от 11.11.2006 № 670 "О порядке предоставления органами местного самоуправления органам государственной власти статистических показателей, характеризующих состояние экономики и социальной сферы муниципального образования"</t>
  </si>
  <si>
    <t>п. 6 ч. 1 ст. 17</t>
  </si>
  <si>
    <t>2614</t>
  </si>
  <si>
    <t>2.2.7.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</si>
  <si>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0107</t>
  </si>
  <si>
    <t>25.06.2002, не установлен</t>
  </si>
  <si>
    <t>ст. 9</t>
  </si>
  <si>
    <t>Федеральный закон от 12.06.2002 № 67-ФЗ "Об основных гарантиях избирательных прав и права на участие в референдуме граждан Российской Федерации"</t>
  </si>
  <si>
    <t>2613</t>
  </si>
  <si>
    <t>2.2.6.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</si>
  <si>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 01.01.2008, не установлен; 
2) 06.06.2018, не установлен</t>
  </si>
  <si>
    <t>28.08.2003, не установлен</t>
  </si>
  <si>
    <t>Постановление Администрации Алтайского края от 20.08.2003 № 429 "О мерах по упорядочению государственного регулирования цен (тарифов) на товары и услуги"</t>
  </si>
  <si>
    <t>п. 4 ч. 1 ст. 17</t>
  </si>
  <si>
    <t>2609</t>
  </si>
  <si>
    <t>2.2.5.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(за исключением расходных обязательств, отраженных по иным кодам расходных обязательств)</t>
  </si>
  <si>
    <t>13 
05</t>
  </si>
  <si>
    <t>01 
05</t>
  </si>
  <si>
    <t>0113, 
0505</t>
  </si>
  <si>
    <t>1) 29.12.2011, не установлен; 
2) 13.09.2021, не установлен; 
3) 21.03.2013, не установлен; 
4) 06.09.2013, не установлен</t>
  </si>
  <si>
    <t>1) п. 6; 
2) п. 2; 
3) п. 6; 
4) п. 2</t>
  </si>
  <si>
    <t>п. 3 ч. 1 ст. 17</t>
  </si>
  <si>
    <t>2608</t>
  </si>
  <si>
    <t>2.2.4.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</si>
  <si>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13</t>
  </si>
  <si>
    <t>1301</t>
  </si>
  <si>
    <t>13.10.2012, не установлен</t>
  </si>
  <si>
    <t>п. 3.4 разд. 3 прил.</t>
  </si>
  <si>
    <t>Решение городской Думы от 09.10.2012 № 838 "Об утверждении Положения об осуществлении муниципальных заимствований городским округом – городом Барнаулом Алтайского края"</t>
  </si>
  <si>
    <t>ст. 64</t>
  </si>
  <si>
    <t>2603</t>
  </si>
  <si>
    <t xml:space="preserve">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 </t>
  </si>
  <si>
    <t>02 
03 
04 
06 
13 
08 
12 
05 
09 
04 
06 
05</t>
  </si>
  <si>
    <t>01 
01 
01 
01 
01 
04 
04 
05 
07 
08 
10 
11</t>
  </si>
  <si>
    <t>0102, 
0103, 
0104, 
0106, 
0113, 
0408, 
0412, 
0505, 
0709, 
0804, 
1006, 
1105</t>
  </si>
  <si>
    <t>1) 31.10.2023, не установлен; 
2) 01.04.2008, не установлен; 
3) 01.01.2008, не установлен; 
4) 01.01.2019, не установлен; 
5) 08.10.2011, не установлен; 
6) 01.01.2006, не установлен; 
7) 12.10.2019, не установлен; 
8) 01.01.2018, не установлен; 
9) 09.09.2014, не установлен; 
10) 28.02.2013, не установлен; 
11) 01.01.2020, не установлен; 
12) 01.01.2021, не установлен; 
13) 01.01.2014, не установлен; 
14) 01.01.2015, не установлен; 
15) 01.01.2015, не установлен; 
16) 01.01.2023, не установлен; 
17) 16.09.2014, не установлен; 
18) 18.10.2016, не установлен; 
19) 01.01.2015, не установлен; 
20) 01.01.2015, не установлен; 
21) 01.01.2015, не установлен</t>
  </si>
  <si>
    <t>1) в целом; 
2) п. 11.1 разд. 11 прил. 1; 
3) п. 1; 
4) в целом; 
5) п. 1 ст. 21 прил.; 
6) п. 1,2; 
7) в целом; 
8) прил.; 
9) прил.; 
10) п. 1; 
11) прил.; 
12) прил.; 
13) п. 1; 
14) прил.; 
15) прил.; 
16) прил.; 
17) прил.; 
18) прил.; 
19) прил.; 
20) прил.; 
21) прил.</t>
  </si>
  <si>
    <t>1) 01.01.2013, не установлен; 
2) 01.01.2023, не установлен</t>
  </si>
  <si>
    <t>1) п. 1; 
2) в целом</t>
  </si>
  <si>
    <t>1) Постановление Администрации Алтайского края от 19.12.2012 № 701 "О нормативах формирования расходов на содержание органов местного самоуправления"; 
2) Постановление Правительства Алтайского края от 22.06.2023 № 224 "Об установлении нормативов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t>
  </si>
  <si>
    <t>1) 01.01.2008, не установлен; 
2) 10.05.2017, не установлен</t>
  </si>
  <si>
    <t>1) п. 1 ст. 7; 
2) п. 3 ст. 2</t>
  </si>
  <si>
    <t>1) Закон Алтайского края от 07.12.2007 № 134-ЗС "О муниципальной службе в Алтайском крае"; 
2) Закон Алтайского края от 05.05.2017 № 35-ЗС "О регулировании некоторых отношений в сфере организации и деятельности контрольно-счетных органов муниципальных образований Алтайского края"</t>
  </si>
  <si>
    <t>1) 06.10.2003, не установлен; 
2) 01.06.2007, не установлен; 
3) 01.10.2011, не установлен</t>
  </si>
  <si>
    <t>1) ч. 9 ст. 34; 
2) ст. 34,35; 
3) п. 1 ст. 20</t>
  </si>
  <si>
    <t>1) Федеральный закон от 06.10.2003 № 131-ФЗ "Об общих принципах организации местного самоуправления в Российской Федерации"; 
2) Федеральный закон от 02.03.2007 № 25-ФЗ "О муниципальной службе в Российской Федерации"; 
3) 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</si>
  <si>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2602</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</si>
  <si>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</si>
  <si>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02 
03 
04 
06 
13 
08 
12 
05 
05 
09 
04 
01 
06 
05</t>
  </si>
  <si>
    <t>01 
01 
01 
01 
01 
04 
04 
05 
07 
07 
08 
10 
10 
11</t>
  </si>
  <si>
    <t>0102, 
0103, 
0104, 
0106, 
0113, 
0408, 
0412, 
0505, 
0705, 
0709, 
0804, 
1001, 
1006, 
1105</t>
  </si>
  <si>
    <t>1) 01.01.2008, не установлен; 
2) 13.10.2012, не установлен; 
3) 21.06.2022, не установлен; 
4) 02.09.2008 - 31.12.2024; 
5) 26.02.2014, не установлен; 
6) 01.01.2025, не установлен; 
7) 08.10.2011, не установлен; 
8) 02.09.2008 - 31.12.2024; 
9) 30.04.2013, не установлен; 
10) 18.10.2016, не установлен; 
11) 09.09.2014, не установлен; 
12) 01.01.2024, не установлен; 
13) 01.01.2015, не установлен; 
14) 01.01.2020, не установлен; 
15) 16.09.2014, не установлен; 
16) 17.10.2018, не установлен; 
17) 01.01.2020, не установлен; 
18) 01.01.2015, не установлен; 
19) 01.01.2021, не установлен; 
20) 01.01.2015, не установлен; 
21) 01.01.2015, не установлен; 
22) 01.01.2015, не установлен; 
23) 01.01.2018, не установлен; 
24) 01.01.2023, не установлен</t>
  </si>
  <si>
    <t>01.01.2013, не установлен</t>
  </si>
  <si>
    <t>Постановление Администрации Алтайского края от 19.12.2012 № 701 "О нормативах формирования расходов на содержание органов местного самоуправления"</t>
  </si>
  <si>
    <t>1) в целом; 
2) п. 3 ст. 2</t>
  </si>
  <si>
    <t>2601</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</si>
  <si>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</si>
  <si>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2600</t>
  </si>
  <si>
    <t>0602</t>
  </si>
  <si>
    <t>1) 24.10.2009, не установлен; 
2) 16.09.2014, не установлен</t>
  </si>
  <si>
    <t>1) п. 4.1 разд. 4 прил.; 
2) прил.</t>
  </si>
  <si>
    <t>1) Решение городской Думы от 02.10.2009 № 182 "Об утверждении Положения об организации мероприятий по охране окружающей среды в границах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</si>
  <si>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21.02.2007, не установлен</t>
  </si>
  <si>
    <t>п. 3 ч. 1 ст. 12,6</t>
  </si>
  <si>
    <t>Закон Алтайского края от 01.02.2007 № 3-ЗС "Об охране окружающей среды в Алтайском крае"</t>
  </si>
  <si>
    <t>1) 12.01.2002, не установлен; 
2) 06.10.2003, не установлен</t>
  </si>
  <si>
    <t>1) ст. 7; 
2) п. 45 ч. 1 ст. 16</t>
  </si>
  <si>
    <t>1) Федеральный закон от 10.01.2002 № 7-ФЗ "Об охране окружающей среды"; 
2) Федеральный закон от 06.10.2003 № 131-ФЗ "Об общих принципах организации местного самоуправления в Российской Федерации"</t>
  </si>
  <si>
    <t>2565</t>
  </si>
  <si>
    <t>2.1.37.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городского округа</t>
  </si>
  <si>
    <t>0707</t>
  </si>
  <si>
    <t>1) 01.01.2021, не установлен; 
2) 25.08.2021, не установлен</t>
  </si>
  <si>
    <t>1) прил.; 
2) п. 1.5 разд. 1 прил.</t>
  </si>
  <si>
    <t>1) Постановление администрации города от 25.12.2020 № 2050 "Об утверждении муниципальной программы "Развитие образования и молодежной политики города Барнаула"; 
2) Постановление администрации города от 23.08.2021 № 1294 "Об утверждении Положения о конкурсе на соискание грантов администрации города в сфере молодежной политике"</t>
  </si>
  <si>
    <t>06.09.2021, не установлен</t>
  </si>
  <si>
    <t>Закон Алтайского края от 03.09.2021 № 83-ЗС "О молодежной политике в Алтайском крае"</t>
  </si>
  <si>
    <t>п. 34 ч. 1 ст. 16</t>
  </si>
  <si>
    <t>2555</t>
  </si>
  <si>
    <t>2.1.36. организация и осуществление мероприятий по работе с детьми и молодежью в городском округе</t>
  </si>
  <si>
    <t>0113, 
0405</t>
  </si>
  <si>
    <t>1) 13.02.2024, не установлен; 
2) 01.01.2020, не установлен; 
3) 01.01.2025, не установлен; 
4) 11.12.2013, не установлен; 
5) 19.08.2020, не установлен; 
6) 01.08.2023, не установлен; 
7) 01.11.2019, не установлен; 
8) 09.08.2024, не установлен; 
9) 16.09.2014, не установлен</t>
  </si>
  <si>
    <t>1) п. 1; 
2) прил.; 
3) п. 1.5,1.6,3.2-3.3 разд. 1 прил.,3; 
4) п. 5.1 разд. 5 прил.; 
5) прил.; 
6) п. 1.7 разд. 1 прил.; 
7) п. 4.1 разд. 4 прил.; 
8) п. 1; 
9) прил.</t>
  </si>
  <si>
    <t>12.11.2019, не установлен</t>
  </si>
  <si>
    <t>ст. 7</t>
  </si>
  <si>
    <t>Закон Алтайского края от 11.11.2019 № 87-ЗС "О благотворительной деятельности и добровольчестве (волонтерстве) в Алтайском крае"</t>
  </si>
  <si>
    <t>1) 14.08.1995, не установлен; 
2) 06.10.2003, не установлен</t>
  </si>
  <si>
    <t>1) п. 4 ст. 17.3; 
2) п. 33 ч. 1 ст. 16</t>
  </si>
  <si>
    <t>1) Федеральный закон от 11.08.1995 № 135-ФЗ "О благотворительной деятельности и добровольчестве (волонтерстве)"; 
2) Федеральный закон от 06.10.2003 № 131-ФЗ "Об общих принципах организации местного самоуправления в Российской Федерации"</t>
  </si>
  <si>
    <t>2554</t>
  </si>
  <si>
    <t>2.1.35. оказание поддержки социально ориентированным некоммерческим организациям, благотворительной деятельности и добровольчеству (волонтерству)</t>
  </si>
  <si>
    <t>Постановление администрации города от 19.12.2023 № 1882 "Об утверждении муниципальной программы "Развитие предпринимательства и туризма в городе Барнауле"</t>
  </si>
  <si>
    <t>п. 33 ч. 1 ст. 16</t>
  </si>
  <si>
    <t>2553</t>
  </si>
  <si>
    <t>2.1.34. содействие развитию малого и среднего предпринимательства</t>
  </si>
  <si>
    <t>0406</t>
  </si>
  <si>
    <t>1) 13.10.2012, не установлен; 
2) 16.09.2014, не установлен; 
3) 16.10.2012, не установлен</t>
  </si>
  <si>
    <t>1) п. 5.1 разд. 5; 
2) прил.; 
3) п. 4</t>
  </si>
  <si>
    <t>1) Решение городской Думы от 09.10.2012 № 845 "Об утверждении Правил использования водных объектов общего пользования, расположенных на территории городского округа - города Барнаула Алтайского края, для личных и бытовых нужд";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3) Постановление администрации города от 03.10.2012 № 2786 "О проведении работ на водных объектах города Барнаула"</t>
  </si>
  <si>
    <t>п. 32 ч. 1 ст. 16</t>
  </si>
  <si>
    <t>2551</t>
  </si>
  <si>
    <t>2.1.33. осуществление мероприятий по обеспечению безопасности людей на водных объектах, охране их жизни и здоровья</t>
  </si>
  <si>
    <t>Решение городской Думы от 26.08.2008 № 814 "Об установлении расходных обязательств на содержание органов местного самоуправления города Барнаула"</t>
  </si>
  <si>
    <t>02.03.2016, не установлен</t>
  </si>
  <si>
    <t>п. 1.3 разд. 1 прил.</t>
  </si>
  <si>
    <t>Указ Губернатора Алтайского края от 29.02.2016 № 15 "Об утверждении Положения об организации и ведении гражданской обороны в Алтайском крае"</t>
  </si>
  <si>
    <t>1) 03.03.1997, не установлен; 
2) 06.10.2003, не установлен</t>
  </si>
  <si>
    <t>1) ст. 8; 
2) п. 31 ч. 1 ст. 16</t>
  </si>
  <si>
    <t>1) Федеральный закон от 26.02.1997 № 31-ФЗ "О мобилизационной подготовке и мобилизации в Российской Федерации"; 
2) Федеральный закон от 06.10.2003 № 131-ФЗ "Об общих принципах организации местного самоуправления в Российской Федерации"</t>
  </si>
  <si>
    <t>2550</t>
  </si>
  <si>
    <t>2.1.32.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</si>
  <si>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0310</t>
  </si>
  <si>
    <t>1) 01.01.2007, не установлен; 
2) 27.05.2014, не установлен</t>
  </si>
  <si>
    <t>1) п. 5.1 разд. 5 прил.; 
2) прил.</t>
  </si>
  <si>
    <t>1) Решение городской Думы от 29.08.2006 № 407 "Об утверждении Положения об организации деятельности аварийно-спасательных служб и аварийно-спасательных формирований на территории города Барнаула"; 
2)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2015 - 2030 годы"</t>
  </si>
  <si>
    <t>19.05.2017, не установлен</t>
  </si>
  <si>
    <t>Постановление Правительства Алтайского края от 17.05.2017 № 167 "Об утверждении Положения об Алтайской территориальной подсистеме единой государственной системы предупреждения и ликвидации чрезвычайных ситуаций"</t>
  </si>
  <si>
    <t>12.01.2004, не установлен</t>
  </si>
  <si>
    <t>Постановление Правительства РФ от 30.12.2003 № 794 "О единой государственной системе предупреждения и ликвидации чрезвычайных ситуаций"</t>
  </si>
  <si>
    <t>1) 24.12.1994, не установлен; 
2) 06.10.2003, не установлен</t>
  </si>
  <si>
    <t>1) п. 2 ст. 11; 
2) п. 29 ч. 1 ст. 16</t>
  </si>
  <si>
    <t>1) Федеральный закон от 21.12.1994 № 68-ФЗ "О защите населения и территорий от чрезвычайных ситуаций природного и техногенного характера"; 
2) Федеральный закон от 06.10.2003 № 131-ФЗ "Об общих принципах организации местного самоуправления в Российской Федерации"</t>
  </si>
  <si>
    <t>2548</t>
  </si>
  <si>
    <t>2.1.31.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</si>
  <si>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04 
09 
10</t>
  </si>
  <si>
    <t>01 
03 
03</t>
  </si>
  <si>
    <t>0104, 
0309, 
0310</t>
  </si>
  <si>
    <t>1) 01.07.2020, не установлен; 
2) 02.09.2022, не установлен; 
3) 27.05.2014, не установлен</t>
  </si>
  <si>
    <t>1) п. 4.1 разд. 4 прил. 1; 
2) п. 6.2 разд. 6 прил. 1; 
3) прил.</t>
  </si>
  <si>
    <t>1) Решение городской Думы от 15.06.2020 № 531 "Об утверждении Положения о реализации органами местного самоуправления полномочий в области гражданской обороны на территории городского округа - города Барнаула Алтайского края"; 
2) Решение городской Думы от 30.08.2022 № 951 "Об утверждении Положений о защите населения и территорий от чрезвычайных ситуаций природного и техногенного характера и об обеспечении первичных мер пожарной безопасности на территории городского округа - города Барнаула Алтайского края"; 
3)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2015 - 2030 годы"</t>
  </si>
  <si>
    <t>1) 09.10.1998, не установлен; 
2) 27.03.1998, не установлен; 
3) 02.03.2016, не установлен</t>
  </si>
  <si>
    <t>1) ст. 7; 
2) абз. 3 п. 1 ст. 29,8 ч. 1; 
3) п. 1.3 разд. 1 прил.</t>
  </si>
  <si>
    <t>1) Закон Алтайского края от 21.09.1998 № 47-ЗС "О радиационной безопасности населения Алтайского края"; 
2) Закон Алтайского края от 17.03.1998 № 15-ЗС  "О защите населения и территории Алтайского края от чрезвычайных ситуаций природного и техногенного характера"; 
3) Указ Губернатора Алтайского края от 29.02.2016 № 15 "Об утверждении Положения об организации и ведении гражданской обороны в Алтайском крае"</t>
  </si>
  <si>
    <t>1) 16.02.1998, не установлен; 
2) 06.10.2003, не установлен</t>
  </si>
  <si>
    <t>1) п. 2 ст. 8; 
2) п. 28 ч. 1 ст. 16</t>
  </si>
  <si>
    <t>1) Федеральный закон от 12.02.1998 № 28-ФЗ "О гражданской обороне"; 
2) Федеральный закон от 06.10.2003 № 131-ФЗ "Об общих принципах организации местного самоуправления в Российской Федерации"</t>
  </si>
  <si>
    <t>2547</t>
  </si>
  <si>
    <t>2.1.30.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</si>
  <si>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13 
03</t>
  </si>
  <si>
    <t>0113, 
0503</t>
  </si>
  <si>
    <t>1) 01.08.2010, не установлен; 
2) 16.09.2014, не установлен; 
3) 01.01.2015, не установлен</t>
  </si>
  <si>
    <t>1) п. 3.8. разд. 3 прил.; 
2) прил.; 
3) прил.</t>
  </si>
  <si>
    <t>1) 01.07.2006, не установлен; 
2) 06.10.2003, не установлен</t>
  </si>
  <si>
    <t>1) ст. 19; 
2) п. 26.1 ч. 1 ст. 16</t>
  </si>
  <si>
    <t>1) Федеральный закон от 13.03.2006 № 38-ФЗ "О рекламе"; 
2) Федеральный закон от 06.10.2003 № 131-ФЗ "Об общих принципах организации местного самоуправления в Российской Федерации"</t>
  </si>
  <si>
    <t>2545</t>
  </si>
  <si>
    <t>2.1.29.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</si>
  <si>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0113</t>
  </si>
  <si>
    <t>08.12.2015, не установлен</t>
  </si>
  <si>
    <t>Постановление Администрации Алтайского края от 30.11.2015 № 485 "Об утверждении схемы территориального планирования Алтайского края"</t>
  </si>
  <si>
    <t>19.01.2010, не установлен</t>
  </si>
  <si>
    <t>ч. 3 ст. 8</t>
  </si>
  <si>
    <t>Закон Алтайского края от 29.12.2009 № 120-ЗС "О градостроительной деятельности на территории Алтайского края"</t>
  </si>
  <si>
    <t>1) 29.10.2001, не установлен; 
2) 29.10.2001, не установлен; 
3) 06.10.2003, не установлен</t>
  </si>
  <si>
    <t>1) в целом; 
2) ст. 11; 
3) п. 26 ч. 1 ст. 16</t>
  </si>
  <si>
    <t>1) Федеральный закон от 25.10.2001 № 137-ФЗ "О введении в действие Земельного кодекса Российской Федерации"; 
2) Федеральный закон от 25.10.2001 № 136-ФЗ "Земельный кодекс Российской Федерации"; 
3) Федеральный закон от 06.10.2003 № 131-ФЗ "Об общих принципах организации местного самоуправления в Российской Федерации"</t>
  </si>
  <si>
    <t>2544</t>
  </si>
  <si>
    <t>2.1.28.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</si>
  <si>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0407</t>
  </si>
  <si>
    <t>1) 24.10.2009, не установлен; 
2) 16.09.2014, не установлен; 
3) 26.05.2023, не установлен; 
4) 13.09.2024, не установлен</t>
  </si>
  <si>
    <t>1) п. 4.1 разд. 4 прил.; 
2) прил.; 
3) п. 5; 
4) в целом</t>
  </si>
  <si>
    <t>п. 25 ч. 1 ст. 16</t>
  </si>
  <si>
    <t>2543</t>
  </si>
  <si>
    <t>2.1.27. 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</si>
  <si>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0503</t>
  </si>
  <si>
    <t>1) 22.12.2012, не установлен; 
2) 30.01.2018, не установлен</t>
  </si>
  <si>
    <t>1) разд. 3 прил. 1; 
2) прил.</t>
  </si>
  <si>
    <t>1) Решение городской Думы от 14.12.2012 № 33 "Об утверждении Положения о полномочиях органов местного самоуправления в сфере жилищно-коммунального хозяйства"; 
2) Постановление администрации города от 22.01.2018 № 98 "Об утверждении муниципальной программы "Формирование современной городской среды города Барнаула" на 2018-2027 годы"</t>
  </si>
  <si>
    <t>2542</t>
  </si>
  <si>
    <t>2.1.26.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</si>
  <si>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00 
13 
05 
06 
09 
03</t>
  </si>
  <si>
    <t>00 
01 
04 
04 
04 
05</t>
  </si>
  <si>
    <t>0000, 
0113, 
0405, 
0406, 
0409, 
0503</t>
  </si>
  <si>
    <t>1) 01.01.2006, не установлен; 
2) 13.10.2012, не установлен; 
3) 01.01.2006, не установлен; 
4) 22.12.2012, не установлен; 
5) 09.09.2014, не установлен; 
6) 27.05.2014, не установлен; 
7) 16.09.2014, не установлен; 
8) 16.10.2012, не установлен; 
9) 01.01.2015, не установлен; 
10) 30.01.2018, не установлен</t>
  </si>
  <si>
    <t>1) п. 4.1 разд. 4 прил.; 
2) п. 5.1 разд. 5; 
3) п. 3.1 разд. 3 прил. 1; 
4) разд. 3 прил. 1; 
5) прил.; 
6) прил.; 
7) прил.; 
8) п. 4; 
9) прил.; 
10) прил.</t>
  </si>
  <si>
    <t>1) Решение городской Думы от 28.09.2005 № 199 "Об утверждении Положения об инвестиционной деятельности города Барнаула"; 
2) Решение городской Думы от 09.10.2012 № 845 "Об утверждении Правил использования водных объектов общего пользования, расположенных на территории городского округа - города Барнаула Алтайского края, для личных и бытовых нужд"; 
3)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4) Решение городской Думы от 14.12.2012 № 33 "Об утверждении Положения о полномочиях органов местного самоуправления в сфере жилищно-коммунального хозяйства"; 
5)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 
6)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2015 - 2030 годы"; 
7)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8) Постановление администрации города от 03.10.2012 № 2786 "О проведении работ на водных объектах города Барнаула"; 
9) Постановление администрации города от 17.09.2014 № 2013 "Об утверждении муниципальной программы «Барнаул – комфортный город» на 2015-2030 годы"; 
10) Постановление администрации города от 22.01.2018 № 98 "Об утверждении муниципальной программы "Формирование современной городской среды города Барнаула" на 2018-2027 годы"</t>
  </si>
  <si>
    <t>2541</t>
  </si>
  <si>
    <t>2.1.25.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</si>
  <si>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 08.03.2011, не установлен; 
2) 28.12.2022, не установлен; 
3) 01.01.2015, не установлен</t>
  </si>
  <si>
    <t>1) п. 1.5 разд. 1 прил. 1; 
2) п. 1; 
3) прил.</t>
  </si>
  <si>
    <t>20.09.2002, не установлен</t>
  </si>
  <si>
    <t>ч. 1 ст. 14</t>
  </si>
  <si>
    <t>Закон Алтайского края от 09.09.2002 № 58-ЗС "О погребении и похоронном деле в Алтайском крае"</t>
  </si>
  <si>
    <t>1) 15.01.1996, не установлен; 
2) 06.10.2003, не установлен</t>
  </si>
  <si>
    <t>1) ст. 26; 
2) п. 23 ч. 1 ст. 16</t>
  </si>
  <si>
    <t>1) Федеральный закон от 12.01.1996 № 8-ФЗ "О погребении и похоронном деле"; 
2) Федеральный закон от 06.10.2003 № 131-ФЗ "Об общих принципах организации местного самоуправления в Российской Федерации"</t>
  </si>
  <si>
    <t>2538</t>
  </si>
  <si>
    <t>2.1.24. организация ритуальных услуг и содержание мест захоронения</t>
  </si>
  <si>
    <t>1) 05.05.2018, не установлен; 
2) 01.01.2008, не установлен</t>
  </si>
  <si>
    <t>1) п. 4.5 разд. 4 прил.; 
2) п. 1</t>
  </si>
  <si>
    <t>1) Решение городской Думы от 27.04.2018 № 118 "Об утверждении Положения об организации архивного дела на территории города Барнаула"; 
2) Решение городской Думы от 26.08.2008 № 814 "Об установлении расходных обязательств на содержание органов местного самоуправления города Барнаула"</t>
  </si>
  <si>
    <t>28.12.1994, не установлен</t>
  </si>
  <si>
    <t>ч. 1,3 ст. 12</t>
  </si>
  <si>
    <t>Закон Алтайского края от 28.12.1994 №  "Об Архивном фонде Алтайского края и архивах"</t>
  </si>
  <si>
    <t>1) 27.10.2004, не установлен; 
2) 06.10.2003, не установлен</t>
  </si>
  <si>
    <t>1) ч. 3 ст. 4; 
2) п. 22 ч. 1 ст. 16</t>
  </si>
  <si>
    <t>1) Федеральный закон от 22.10.2004 № 125-ФЗ "Об архивном деле в Российской Федерации"; 
2) Федеральный закон от 06.10.2003 № 131-ФЗ "Об общих принципах организации местного самоуправления в Российской Федерации"</t>
  </si>
  <si>
    <t>2537</t>
  </si>
  <si>
    <t>2.1.23. формирование и содержание муниципального архива</t>
  </si>
  <si>
    <t>1) 01.01.2006, не установлен; 
2) 16.09.2014, не установлен</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</si>
  <si>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</si>
  <si>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п. 20 ч. 1 ст. 16</t>
  </si>
  <si>
    <t>2536</t>
  </si>
  <si>
    <t>2.1.22. создание условий для массового отдыха жителей городского округа и организация обустройства мест массового отдыха населения</t>
  </si>
  <si>
    <t>02 
03</t>
  </si>
  <si>
    <t>11 
11</t>
  </si>
  <si>
    <t>1102, 
1103</t>
  </si>
  <si>
    <t>1) 01.01.2009, не установлен; 
2) 01.01.2020, не установлен; 
3) 01.01.2025, не установлен</t>
  </si>
  <si>
    <t>1) Решение городской Думы от 02.10.2009 № 196 "Об утверждении Положения об организации физкультурно-спортивной деятельности на территории города Барнаула"; 
2) Постановление администрации города от 19.12.2019 № 2114 "Об утверждении муниципальной программы "Развитие физической культуры и спорта в городе Барнауле"; 
3) Постановление администрации города от 27.12.2024 № 2312 "Об утверждении Порядка предоставления грантов в форме субсидий из бюджета города Барнаула физкультурно-спортивным организациям, развивающим командные игровые виды спорта, за исключением государственных (муниципальных) учреждений"</t>
  </si>
  <si>
    <t>20.09.2008, не установлен</t>
  </si>
  <si>
    <t>ч. 2 ст. 20,5</t>
  </si>
  <si>
    <t>Закон Алтайского края от 11.09.2008 № 68-ЗС "О физической культуре и спорте в Алтайском крае"</t>
  </si>
  <si>
    <t>1) 30.03.2008, не установлен; 
2) 06.10.2003, не установлен</t>
  </si>
  <si>
    <t>1) ч. 4 ст. 38; 
2) п. 19 ч. 1 ст. 16</t>
  </si>
  <si>
    <t>1) Федеральный закон от 04.12.2007 № 329-ФЗ "О физической культуре и спорте в Российской Федерации"; 
2) Федеральный закон от 06.10.2003 № 131-ФЗ "Об общих принципах организации местного самоуправления в Российской Федерации"</t>
  </si>
  <si>
    <t>2535</t>
  </si>
  <si>
    <t>2.1.21. организация проведения официальных физкультурно-оздоровительных и спортивных мероприятий городского округа</t>
  </si>
  <si>
    <t>1102, 
1101</t>
  </si>
  <si>
    <t>25.03.2014, не установлен</t>
  </si>
  <si>
    <t>Указ Президента РФ от 24.03.2014 № 172 "О Всероссийском физкультурно-спортивном комплексе "Готов к труду и обороне" (ГТО)"</t>
  </si>
  <si>
    <t>12 
01 
02 
03 
05</t>
  </si>
  <si>
    <t>04 
11 
11 
11 
11</t>
  </si>
  <si>
    <t>0412, 
1101, 
1102, 
1103, 
1105</t>
  </si>
  <si>
    <t>1) Постановление Администрации Алтайского края от 28.12.2023 № 539 "Об утверждении государственной программы Алтайского края "Развитие образования в Алтайском крае"; 
2) Постановление Правительства Алтайского края от 28.12.2023 № 532 "Об утверждении государственной программы Алтайского края "Развитие физической культуры и спорта в Алтайском крае"</t>
  </si>
  <si>
    <t>1) 01.09.2013, не установлен; 
2) 20.09.2008, не установлен</t>
  </si>
  <si>
    <t>1) ст. 9; 
2) ч. 2 ст. 20,5</t>
  </si>
  <si>
    <t>1) Закон Алтайского края от 04.09.2013 № 56-ЗС "Об образовании в Алтайском крае"; 
2) Закон Алтайского края от 11.09.2008 № 68-ЗС "О физической культуре и спорте в Алтайском крае"</t>
  </si>
  <si>
    <t>16.06.2014, не установлен</t>
  </si>
  <si>
    <t>Постановление Правительства РФ от 11.06.2014 № 540 "Об утверждении Положения о Всероссийском физкультурно-спортивном комплексе "Готов к труду и обороне" (ГТО)"</t>
  </si>
  <si>
    <t>2534</t>
  </si>
  <si>
    <t>2.1.20. обеспечение условий для развития на территории городского округа физической культуры, школьного спорта и массового спорта</t>
  </si>
  <si>
    <t>Постановление Правительства Алтайского края от 28.12.2023 № 537 "Об утверждении государственной программы Алтайского края "Развитие культуры Алтайского края"</t>
  </si>
  <si>
    <t>19.05.2005, не установлен</t>
  </si>
  <si>
    <t>ст. 4</t>
  </si>
  <si>
    <t>Закон Алтайского края от 12.05.2005 № 32-ЗС "Об объектах культурного наследия (памятниках истории и культуры) в Алтайском крае"</t>
  </si>
  <si>
    <t>1) 06.10.2003, не установлен; 
2) 17.11.1992, не установлен; 
3) 29.06.2002, не установлен</t>
  </si>
  <si>
    <t>1) п. 18 ч. 1 ст. 16; 
2) ст. 40; 
3) п. 1 ст. 13</t>
  </si>
  <si>
    <t>1) Федеральный закон от 06.10.2003 № 131-ФЗ "Об общих принципах организации местного самоуправления в Российской Федерации"; 
2) Федеральный закон от 09.10.1992 № 3612-1 "Основы законодательства Российской Федерации о культуре"; 
3) Федеральный закон от 25.06.2002 № 73-ФЗ "Об объектах культурного наследия (памятниках истории и культуры) народов Российской Федерации"</t>
  </si>
  <si>
    <t>2533</t>
  </si>
  <si>
    <t>2.1.19.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</si>
  <si>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13 
12 
01 
04</t>
  </si>
  <si>
    <t>01 
04 
08 
08</t>
  </si>
  <si>
    <t>0113, 
0412, 
0801, 
0804</t>
  </si>
  <si>
    <t>1) 02.10.2013, не установлен; 
2) 01.01.2014, не установлен; 
3) 01.01.2015, не установлен; 
4) 01.01.2015, не установлен; 
5) 01.01.2015, не установлен</t>
  </si>
  <si>
    <t>1) п. 3.1 разд. 3 прил. 1; 
2) п. 1; 
3) прил.; 
4) прил.; 
5) прил.</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</si>
  <si>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3) Постановление администрации города от 21.07.2014 № 1555 "Об утверждении муниципальной программы "Градостроительная политика города Барнаула на 2015 - 2027 годы"; 
4) Постановление администрации города от 07.08.2014 № 1708 "Об утверждении муниципальной программы "Развитие культуры города Барнаула на 2015 - 2027 годы"; 
5) Постановление администрации города от 30.06.2014 № 1384 "Об утверждении муниципальной программы "Социальная поддержка населения города Барнаула на 2015 - 2027 годы"</t>
  </si>
  <si>
    <t>1) ст. 40; 
2) п. 17 ч. 1 ст. 16</t>
  </si>
  <si>
    <t>2531</t>
  </si>
  <si>
    <t>2.1.18. создание условий для организации досуга и обеспечения жителей городского округа услугами организаций культуры</t>
  </si>
  <si>
    <t>1) 02.10.2013, не установлен; 
2) 01.01.2015, не установлен; 
3) 01.01.2015, не установлен</t>
  </si>
  <si>
    <t>1) п. 3.1 разд. 3 прил. 1; 
2) прил.; 
3) прил.</t>
  </si>
  <si>
    <t>1) Решение городской Думы от 27.09.2013 № 180 "Об утверждении Положения о полномочиях органов местного самоуправления в сфере культуры"; 
2) Постановление администрации города от 27.01.2015 № 85 "Об утверждении программы "Комплексные меры по профилактике незаконного потребления наркотических средств и психотропных веществ в городе Барнауле"; 
3) Постановление администрации города от 07.08.2014 № 1708 "Об утверждении муниципальной программы "Развитие культуры города Барнаула на 2015 - 2027 годы"</t>
  </si>
  <si>
    <t>19.04.2007, не установлен</t>
  </si>
  <si>
    <t>ч. 5 ст. 16,21</t>
  </si>
  <si>
    <t>Закон Алтайского края от 10.04.2007 № 22-ЗС "О библиотечном деле в Алтайском крае"</t>
  </si>
  <si>
    <t>1) 17.11.1992, не установлен; 
2) 02.01.1995, не установлен; 
3) 06.10.2003, не установлен</t>
  </si>
  <si>
    <t>1) Федеральный закон от 09.10.1992 № 3612-1 "Основы законодательства Российской Федерации о культуре"; 
2) Федеральный закон от 29.12.1994 № 78-ФЗ "О библиотечном деле"; 
3) Федеральный закон от 06.10.2003 № 131-ФЗ "Об общих принципах организации местного самоуправления в Российской Федерации"</t>
  </si>
  <si>
    <t>2530</t>
  </si>
  <si>
    <t>2.1.17. организация библиотечного обслуживания населения, комплектование и обеспечение сохранности библиотечных фондов библиотек городского округа</t>
  </si>
  <si>
    <t>0709</t>
  </si>
  <si>
    <t>1) 30.08.2023, не установлен; 
2) 01.01.2021, не установлен; 
3) 01.06.2017, не установлен; 
4) 31.05.2016, не установлен; 
5) 01.01.2014, не установлен; 
6) 01.01.2015, не установлен</t>
  </si>
  <si>
    <t>1) Постановление Администрации Алтайского края от 28.12.2023 № 516 "Об утверждении государственной программы Алтайского края "Обеспечение доступным и комфортным жильем населения Алтайского края"; 
2) Постановление Администрации Алтайского края от 28.12.2023 № 539 "Об утверждении государственной программы Алтайского края "Развитие образования в Алтайском крае"</t>
  </si>
  <si>
    <t>1) 01.09.2013, не установлен; 
2) 06.10.2003, не установлен</t>
  </si>
  <si>
    <t>1) п. 1 ч. 1 ст. 9; 
2) п. 13 ч. 1 ст. 16</t>
  </si>
  <si>
    <t>1) Федеральный закон от 29.12.2012 № 273-ФЗ "Об образовании в Российской Федерации"; 
2) Федеральный закон от 06.10.2003 № 131-ФЗ "Об общих принципах организации местного самоуправления в Российской Федерации"</t>
  </si>
  <si>
    <t>2527</t>
  </si>
  <si>
    <t>2.1.16.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</si>
  <si>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 31.05.2016, не установлен; 
2) 01.01.2021, не установлен; 
3) 28.07.2020, не установлен</t>
  </si>
  <si>
    <t>1) п. 10,11,9 прил.; 
2) прил.; 
3) п. 5</t>
  </si>
  <si>
    <t>1) 01.01.2024, не установлен; 
2) 08.04.2020, не установлен</t>
  </si>
  <si>
    <t>1) Постановление Администрации Алтайского края от 28.12.2023 № 539 "Об утверждении государственной программы Алтайского края "Развитие образования в Алтайском крае"; 
2) Постановление Правительства Алтайского края от 07.04.2020 № 152 "Об организации отдыха, оздоровления и занятости детей"</t>
  </si>
  <si>
    <t>1) 06.10.2003, не установлен; 
2) 01.09.2013, не установлен</t>
  </si>
  <si>
    <t>1) п. 13 ч. 1 ст. 16; 
2) п. 7 ч. 1 ст. 9</t>
  </si>
  <si>
    <t>1) Федеральный закон от 06.10.2003 № 131-ФЗ "Об общих принципах организации местного самоуправления в Российской Федерации"; 
2) Федеральный закон от 29.12.2012 № 273-ФЗ "Об образовании в Российской Федерации"</t>
  </si>
  <si>
    <t>2526</t>
  </si>
  <si>
    <t>2.1.15.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</si>
  <si>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0703, 
0709</t>
  </si>
  <si>
    <t>1103, 
0703, 
1101</t>
  </si>
  <si>
    <t>12 
03 
09 
01 
03</t>
  </si>
  <si>
    <t>04 
07 
07 
11 
11</t>
  </si>
  <si>
    <t>0412, 
0703, 
0709, 
1101, 
1103</t>
  </si>
  <si>
    <t>1) 01.01.2009, не установлен; 
2) 02.10.2013, не установлен; 
3) 01.01.2006, не установлен; 
4) 01.01.2015, не установлен; 
5) 31.01.2023, не установлен; 
6) 01.01.2023, не установлен; 
7) 31.05.2016, не установлен; 
8) 01.01.2020, не установлен; 
9) 04.06.2013, не установлен; 
10) 01.01.2021, не установлен; 
11) 04.04.2018, не установлен</t>
  </si>
  <si>
    <t>1) 01.01.2024, не установлен; 
2) 01.01.2024, не установлен; 
3) 01.01.2024, не установлен</t>
  </si>
  <si>
    <t>1) п. 1; 
2) п. 1; 
3) п. 1</t>
  </si>
  <si>
    <t>1) Постановление Администрации Алтайского края от 28.12.2023 № 539 "Об утверждении государственной программы Алтайского края "Развитие образования в Алтайском крае"; 
2) Постановление Правительства Алтайского края от 28.12.2023 № 532 "Об утверждении государственной программы Алтайского края "Развитие физической культуры и спорта в Алтайском крае"; 
3) Постановление Правительства Алтайского края от 28.12.2023 № 537 "Об утверждении государственной программы Алтайского края "Развитие культуры Алтайского края"</t>
  </si>
  <si>
    <t>1) 01.09.2013, не установлен; 
2) 30.03.2008, не установлен; 
3) 17.11.1992, не установлен; 
4) 06.10.2003, не установлен</t>
  </si>
  <si>
    <t>1) п. 2 ч. 1 ст. 9; 
2) ч. 4 ст. 38; 
3) ст. 40; 
4) п. 13 ч. 1 ст. 16</t>
  </si>
  <si>
    <t>1) Федеральный закон от 29.12.2012 № 273-ФЗ "Об образовании в Российской Федерации"; 
2) Федеральный закон от 04.12.2007 № 329-ФЗ "О физической культуре и спорте в Российской Федерации"; 
3) Федеральный закон от 09.10.1992 № 3612-1 "Основы законодательства Российской Федерации о культуре"; 
4) Федеральный закон от 06.10.2003 № 131-ФЗ "Об общих принципах организации местного самоуправления в Российской Федерации"</t>
  </si>
  <si>
    <t>2525</t>
  </si>
  <si>
    <t>2.1.14.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</si>
  <si>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13 
12 
02 
09 
02</t>
  </si>
  <si>
    <t>01 
04 
07 
07 
11</t>
  </si>
  <si>
    <t>0113, 
0412, 
0702, 
0709, 
1102</t>
  </si>
  <si>
    <t>1) 01.01.2006, не установлен; 
2) 03.11.2020, не установлен; 
3) 31.05.2016, не установлен; 
4) 01.01.2021, не установлен; 
5) 10.02.2023, не установлен</t>
  </si>
  <si>
    <t>1) 01.01.2024, не установлен; 
2) 01.04.2024, не установлен</t>
  </si>
  <si>
    <t>1) п. 1; 
2) п. 3.2 прил.</t>
  </si>
  <si>
    <t>1) Постановление Администрации Алтайского края от 28.12.2023 № 539 "Об утверждении государственной программы Алтайского края "Развитие образования в Алтайском крае"; 
2) Постановление Правительства Алтайского края от 02.04.2024 № 85 "Об утверждении Порядка обеспечения бесплатным одноразовым горячим питанием детей из многодетных семей"</t>
  </si>
  <si>
    <t>2523</t>
  </si>
  <si>
    <t>2.1.13.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</si>
  <si>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12 
01 
09</t>
  </si>
  <si>
    <t>04 
07 
07</t>
  </si>
  <si>
    <t>0412, 
0701, 
0709</t>
  </si>
  <si>
    <t>1) 01.01.2006, не установлен; 
2) 31.05.2016, не установлен; 
3) 01.01.2021, не установлен</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</si>
  <si>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3) Постановление администрации города от 25.12.2020 № 2050 "Об утверждении муниципальной программы "Развитие образования и молодежной политики города Барнаула"</t>
  </si>
  <si>
    <t>1) п. 13 ч. 1 ст. 16; 
2) п. 1,5 ч. 1 ст. 9</t>
  </si>
  <si>
    <t>2522</t>
  </si>
  <si>
    <t>2.1.12.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</si>
  <si>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03 
05</t>
  </si>
  <si>
    <t>06 
06</t>
  </si>
  <si>
    <t>0603, 
0605</t>
  </si>
  <si>
    <t>1) ст. 7; 
2) п. 11 ч. 1 ст. 16</t>
  </si>
  <si>
    <t>2521</t>
  </si>
  <si>
    <t>2.1.11. организация мероприятий по охране окружающей среды в границах городского округа</t>
  </si>
  <si>
    <t>1) 02.09.2022, не установлен; 
2) 27.05.2014, не установлен</t>
  </si>
  <si>
    <t>1) п. 3.1 разд. 3 прил. 2; 
2) прил.</t>
  </si>
  <si>
    <t>1) Решение городской Думы от 30.08.2022 № 951 "Об утверждении Положений о защите населения и территорий от чрезвычайных ситуаций природного и техногенного характера и об обеспечении первичных мер пожарной безопасности на территории городского округа - города Барнаула Алтайского края"; 
2)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2015 - 2030 годы"</t>
  </si>
  <si>
    <t>22.02.2005, не установлен</t>
  </si>
  <si>
    <t>ч. 2 ст. 20</t>
  </si>
  <si>
    <t>Закон Алтайского края от 10.02.2005 № 4-ЗС "О пожарной безопасности в Алтайском крае"</t>
  </si>
  <si>
    <t>1) 26.12.1994, не установлен; 
2) 06.10.2003, не установлен</t>
  </si>
  <si>
    <t>1) абз. 3 ст. 10; 
2) п. 10 ч. 1 ст. 16</t>
  </si>
  <si>
    <t>1) Федеральный закон от 21.12.1994 № 69-ФЗ "О пожарной безопасности"; 
2) Федеральный закон от 06.10.2003 № 131-ФЗ "Об общих принципах организации местного самоуправления в Российской Федерации"</t>
  </si>
  <si>
    <t>2520</t>
  </si>
  <si>
    <t>2.1.10. обеспечение первичных мер пожарной безопасности в границах городского округа</t>
  </si>
  <si>
    <t>11 
10 
01 
01 
03</t>
  </si>
  <si>
    <t>01 
03 
05 
08 
11</t>
  </si>
  <si>
    <t>0111, 
0310, 
0501, 
0801, 
1103</t>
  </si>
  <si>
    <t>1) 02.09.2022, не установлен; 
2) 01.01.2008, не установлен</t>
  </si>
  <si>
    <t>1) п. 6.2 разд. 6 прил. 1; 
2) п. 2</t>
  </si>
  <si>
    <t>1) Решение городской Думы от 30.08.2022 № 951 "Об утверждении Положений о защите населения и территорий от чрезвычайных ситуаций природного и техногенного характера и об обеспечении первичных мер пожарной безопасности на территории городского округа - города Барнаула Алтайского края"; 
2) Постановление главы города Барнаула от 17.12.2007 № 3910 "Об  утверждении Положения о резервном фонде администрации города, порядке формирования и расходования его средств"</t>
  </si>
  <si>
    <t>27.03.1998, не установлен</t>
  </si>
  <si>
    <t>абз. 3 п. 1 ст. 29,8</t>
  </si>
  <si>
    <t>Закон Алтайского края от 17.03.1998 № 15-ЗС  "О защите населения и территории Алтайского края от чрезвычайных ситуаций природного и техногенного характера"</t>
  </si>
  <si>
    <t>1) п. 2 ст. 11; 
2) п. 8 ч. 1 ст. 16</t>
  </si>
  <si>
    <t>2517</t>
  </si>
  <si>
    <t>2.1.9. участие в предупреждении и ликвидации последствий чрезвычайных ситуаций в границах городского округа</t>
  </si>
  <si>
    <t>14</t>
  </si>
  <si>
    <t>0314</t>
  </si>
  <si>
    <t>1) 02.09.2022, не установлен; 
2) 01.01.2020, не установлен; 
3) 27.05.2014, не установлен</t>
  </si>
  <si>
    <t>1) п. 6.2 разд. 6 прил. 1; 
2) прил.; 
3) прил.</t>
  </si>
  <si>
    <t>1) Решение городской Думы от 30.08.2022 № 951 "Об утверждении Положений о защите населения и территорий от чрезвычайных ситуаций природного и техногенного характера и об обеспечении первичных мер пожарной безопасности на территории городского округа - города Барнаула Алтайского края"; 
2)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3) Постановление администрации города от 15.05.2014 № 986 "Об утверждении муниципальной программы "Защита населения и территории города Барнаула от чрезвычайных ситуаций на 2015 - 2030 годы"</t>
  </si>
  <si>
    <t>1) 11.03.2015, не установлен; 
2) 09.08.2019, не установлен; 
3) 21.02.2017, не установлен</t>
  </si>
  <si>
    <t>1) в целом; 
2) в целом; 
3) в целом</t>
  </si>
  <si>
    <t>1) Постановление Правительства РФ от 06.03.2015 № 202 "Об утверждении требований к антитеррористической защищенности объектов спорта и формы паспорта безопасности объектов спорта"; 
2) Постановление Правительства РФ от 02.08.2019 № 1006 "Об утверждении требований к антитеррористической защищенности объектов (территорий) Министерства просвещения Российской Федерации и объектов (территорий), относящихся к сфере деятельности Министерства просвещения Российской Федерации, и формы паспорта безопасности этих объектов (территорий)"; 
3) Постановление Правительства РФ от 11.02.2017 № 176 "Об утверждении требований к антитеррористической защищенности объектов (территорий) в сфере культуры и формы паспорта безопасности этих объектов (территорий)"</t>
  </si>
  <si>
    <t>п. 7.1 ч. 1 ст. 16</t>
  </si>
  <si>
    <t>2515</t>
  </si>
  <si>
    <t>2.1.8.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</si>
  <si>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1) п. 3.1 разд. 3 прил. 2; 
2) п. 1.3 разд. 1 прил.; 
3) п. 1.3 разд. 1 прил.; 
4) разд. 3 прил.; 
5) прил.; 
6) п. 1.3 разд. 1 прил.; 
7) п. 1.3 разд. 1 прил.</t>
  </si>
  <si>
    <t>Постановление Администрации Алтайского края от 28.12.2023 № 534 "Об утверждении государственной программы Алтайского края "Развитие транспортной системы Алтайского края"</t>
  </si>
  <si>
    <t>06.05.2016, не установлен</t>
  </si>
  <si>
    <t>Закон Алтайского края от 05.05.2016 № 32-ЗС "Об организации транспортного обслуживания населения в Алтайском крае"</t>
  </si>
  <si>
    <t>1) 14.07.2015, не установлен; 
2) 06.10.2003, не установлен</t>
  </si>
  <si>
    <t>1) п. 2 ст. 14; 
2) п. 7 ч. 1 ст. 16</t>
  </si>
  <si>
    <t>1) 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</si>
  <si>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2513</t>
  </si>
  <si>
    <t>2.1.7.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</si>
  <si>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1) п. 3.1 разд. 3 прил. 2; 
2) п. 1.3 разд. 1 прил.; 
3) прил.; 
4) п. 1.3 разд. 1 прил.; 
5) разд. 3 прил.</t>
  </si>
  <si>
    <t>2511</t>
  </si>
  <si>
    <t xml:space="preserve">2.1.6.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 </t>
  </si>
  <si>
    <t>13 
01 
05 
03</t>
  </si>
  <si>
    <t>01 
05 
05 
10</t>
  </si>
  <si>
    <t>0113, 
0501, 
0505, 
1003</t>
  </si>
  <si>
    <t>1) 07.04.2012, не установлен; 
2) 22.12.2012, не установлен; 
3) 01.01.2006, не установлен; 
4) 09.10.2019, не установлен; 
5) 01.01.2015, не установлен; 
6) 01.01.2015, не установлен</t>
  </si>
  <si>
    <t>1) п. 1.5 разд. 1 прил.; 
2) разд. 3 прил. 1; 
3) п. 4.1 разд. 4 прил.; 
4) прил.; 
5) прил.; 
6) прил.</t>
  </si>
  <si>
    <t>1) Решение городской Думы от 30.03.2012 № 720 "Об утверждении Положения о переселении граждан из жилых помещений, признанных непригодными для проживания, многоквартирных домов - аварийными и подлежащими сносу или реконструкции"; 
2) Решение городской Думы от 14.12.2012 № 33 "Об утверждении Положения о полномочиях органов местного самоуправления в сфере жилищно-коммунального хозяйства"; 
3) Решение городской Думы от 28.09.2005 № 199 "Об утверждении Положения об инвестиционной деятельности города Барнаула"; 
4) Постановление администрации города от 08.10.2019 № 1741 "Об утверждении муниципальной программы "Обеспечение устойчивого сокращения непригодного для проживания жилищного фонда города Барнаула на 2019-2025 годы"; 
5) Постановление администрации города от 18.08.2014 № 1797 "Об утверждении муниципальной программы "Улучшение жилищных условий молодых семей в городе Барнауле на 2015 - 2030 годы"; 
6) Постановление администрации города от 17.09.2014 № 2013 "Об утверждении муниципальной программы «Барнаул – комфортный город» на 2015-2030 годы"</t>
  </si>
  <si>
    <t>26.07.2006, не установлен</t>
  </si>
  <si>
    <t>Закон Алтайского края от 06.07.2006 № 60-ЗС "О порядке определения размера дохода, приходящегося на каждого члена семьи, и стоимости имущества, находящегося в собственности членов семьи и подлежащего налогообложению, в целях признания граждан малоимущими и предоставления им по договорам социального найма жилых помещений муниципального жилищного фонда"</t>
  </si>
  <si>
    <t>1) 03.01.2005, не установлен; 
2) 06.10.2003, не установлен</t>
  </si>
  <si>
    <t>1) ст. 14; 
2) п. 6 ч. 1 ст. 16</t>
  </si>
  <si>
    <t>1) Федеральный закон от 29.12.2004 № 188-ФЗ "Жилищный кодекс Российской Федерации"; 
2) Федеральный закон от 06.10.2003 № 131-ФЗ "Об общих принципах организации местного самоуправления в Российской Федерации"</t>
  </si>
  <si>
    <t>2508</t>
  </si>
  <si>
    <t>2.1.5.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</si>
  <si>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0409</t>
  </si>
  <si>
    <t>33</t>
  </si>
  <si>
    <t>Постановление Правительства РФ от 20.12.2017 № 1596 "Об утверждении государственной программы Российской Федерации «Развитие транспортной системы»"</t>
  </si>
  <si>
    <t>00 
13 
09 
12 
03</t>
  </si>
  <si>
    <t>00 
01 
04 
04 
05</t>
  </si>
  <si>
    <t>0000, 
0113, 
0409, 
0412, 
0503</t>
  </si>
  <si>
    <t>1) 01.01.2006, не установлен; 
2) 01.01.2014, не установлен; 
3) 01.01.2006, не установлен; 
4) 09.09.2014, не установлен; 
5) 07.07.2020, не установлен</t>
  </si>
  <si>
    <t>1) п. 4.1 разд. 4 прил.; 
2) в целом; 
3) п. 3.1 разд. 3 прил. 3; 
4) прил.; 
5) п. 1.3 разд. 1 прил.</t>
  </si>
  <si>
    <t>01.01.2009, не установлен</t>
  </si>
  <si>
    <t>п. 2 ст. 11</t>
  </si>
  <si>
    <t>Закон Алтайского края от 03.12.2008 № 123-ЗС "Об автомобильных дорогах и о дорожной деятельности в Алтайском крае"</t>
  </si>
  <si>
    <t>1) 12.11.2007, не установлен; 
2) 06.10.2003, не установлен</t>
  </si>
  <si>
    <t>1) ст. 13; 
2) п. 5 ч. 1 ст. 16</t>
  </si>
  <si>
    <t>1)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2) Федеральный закон от 06.10.2003 № 131-ФЗ "Об общих принципах организации местного самоуправления в Российской Федерации"</t>
  </si>
  <si>
    <t>2507</t>
  </si>
  <si>
    <t>2.1.4.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</si>
  <si>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0502</t>
  </si>
  <si>
    <t>13 
12 
02 
05</t>
  </si>
  <si>
    <t>01 
04 
05 
05</t>
  </si>
  <si>
    <t>0113, 
0412, 
0502, 
0505</t>
  </si>
  <si>
    <t>1) 01.01.2006, не установлен; 
2) 17.05.2023, не установлен; 
3) 18.10.2016, не установлен; 
4) 13.02.2020, не установлен; 
5) 11.06.2024, не установлен</t>
  </si>
  <si>
    <t>1) п. 4.1 разд. 4 прил.; 
2) в целом; 
3) прил.; 
4) п. 1; 
5) в целом</t>
  </si>
  <si>
    <t>1) 01.01.2018, не установлен; 
2) 27.07.2021, не установлен</t>
  </si>
  <si>
    <t>1) Постановление Правительства РФ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2) Постановление Правительства РФ от 14.07.2021 № 1190 "Об утверждении Правил предоставления, использования и возврата субъектами Российской Федерации бюджетных кредитов, полученных из федерального бюджета на финансовое обеспечение реализации инфраструктурных проектов"</t>
  </si>
  <si>
    <t>1) 30.07.2010, не установлен; 
2) 01.01.2013, не установлен; 
3) 25.07.2005, не установлен; 
4) 06.10.2003, не установлен</t>
  </si>
  <si>
    <t>1) ст. 6; 
2) ст. 6; 
3) ч. 13 ст. 3; 
4) п. 4 ч. 1 ст. 16</t>
  </si>
  <si>
    <t>1) Федеральный закон от 27.07.2010 № 190-ФЗ "О теплоснабжении"; 
2) Федеральный закон от 07.12.2011 № 416-ФЗ "О водоснабжении и водоотведении"; 
3) Федеральный закон от 21.07.2005 № 115-ФЗ "О концессионных соглашениях"; 
4) Федеральный закон от 06.10.2003 № 131-ФЗ "Об общих принципах организации местного самоуправления в Российской Федерации"</t>
  </si>
  <si>
    <t>2505</t>
  </si>
  <si>
    <t>2.1.3.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</si>
  <si>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13 
01</t>
  </si>
  <si>
    <t>0113, 
0501</t>
  </si>
  <si>
    <t>1) 24.08.2005, не установлен; 
2) 22.12.2012, не установлен; 
3) 01.01.2006, не установлен; 
4) 01.01.2015, не установлен; 
5) 29.09.2015, не установлен; 
6) 01.01.2015, не установлен; 
7) 01.01.2015, не установлен; 
8) 01.01.2015, не установлен; 
9) 26.05.2015, не установлен; 
10) 16.09.2014, не установлен; 
11) 09.09.2014, не установлен; 
12) 18.10.2016, не установлен; 
13) 01.01.2023, не установлен</t>
  </si>
  <si>
    <t>1) п. 2.6,3.6,4.4 прил.; 
2) разд. 3 прил. 1; 
3) п. 4.1 разд. 4 прил.; 
4) прил.; 
5) в целом; 
6) прил.; 
7) прил.; 
8) прил.; 
9) п. 2 прил.; 
10) прил.; 
11) прил.; 
12) прил.; 
13) прил.</t>
  </si>
  <si>
    <t>1) 29.03.2014, не установлен; 
2) 01.01.2025, не установлен; 
3) 01.01.2024 - 31.12.2024; 
4) 23.03.2017, не установлен</t>
  </si>
  <si>
    <t>1) п. 1; 
2) в целом; 
3) в целом; 
4) в целом</t>
  </si>
  <si>
    <t>1) Постановление Администрации Алтайского края от 27.03.2014 № 146 "Об утверждении краевой программы "Капитальный ремонт общего имущества в многоквартирных домах, расположенных на территории Алтайского края" на 2014 - 2043 годы"; 
2) Постановление Администрации Алтайского края от 27.12.2024 № 536 "Об установлении минимальных размеров взноса на капитальный ремонт общего имущества в многоквартирных домах, расположенных на территории Алтайского края, на 2025 год"; 
3) Постановление Правительства Алтайского края от 25.12.2023 № 513 "Об установлении минимальных размеров взноса на капитальный ремонт общего имущества в многоквартирных домах, расположенных на территории Алтайского края, на 2024 год"; 
4) Постановление Правительства Алтайского края от 20.03.2017 № 87 "Об утверждении положения о порядке, сроках проведения и источниках финансирования реконструкции или сноса многоквартирных домов, исключенных из краевой программы "Капитальный ремонт общего имущества в многоквартирных домах, расположенных на территории Алтайского края" на 2014 - 2043 годы, либо иных мероприятий, предусмотренных законодательством Российской Федерации и обеспечивающих жилищные права собственников жилых помещений и нанимателей жилых помещений по договорам социального найма в этих домах"</t>
  </si>
  <si>
    <t>01.01.2015, не установлен</t>
  </si>
  <si>
    <t>ст. 1,2</t>
  </si>
  <si>
    <t>Закон Алтайского края от 23.12.2014 № 102-ЗС "О перераспределении полномочий между органами местного самоуправления муниципального образования город Барнаул Алтайского края и органами государственной власти Алтайского края"</t>
  </si>
  <si>
    <t>п. 3 ч. 1 ст. 16</t>
  </si>
  <si>
    <t>2504</t>
  </si>
  <si>
    <t>2.1.2. владение, пользование и распоряжение имуществом, находящимся в муниципальной собственности городского округа</t>
  </si>
  <si>
    <t>1) 01.01.2008, не установлен; 
2) 01.01.2018, не установлен; 
3) 09.07.2013, не установлен; 
4) 01.01.2020, не установлен; 
5) 28.02.2013, не установлен; 
6) 01.01.2024, не установлен; 
7) 28.09.2023, не установлен</t>
  </si>
  <si>
    <t>1) п. 1; 
2) прил.; 
3) разд. 5 прил.; 
4) прил.; 
5) п. 1; 
6) прил.; 
7) прил.</t>
  </si>
  <si>
    <t>1) 01.06.2007, не установлен; 
2) 06.10.2003, не установлен</t>
  </si>
  <si>
    <t>1) ст. 34,35; 
2) п. 1 ч. 1,9 ст. 16,34</t>
  </si>
  <si>
    <t>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t>
  </si>
  <si>
    <t>2502</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</si>
  <si>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</si>
  <si>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2501</t>
  </si>
  <si>
    <t>2500</t>
  </si>
  <si>
    <t>в т.ч. за счет  средств местных бюджетов</t>
  </si>
  <si>
    <t>в т.ч. за счет прочих безвозмездных поступлений, включая средства Фондов</t>
  </si>
  <si>
    <t xml:space="preserve">в т.ч. за счет целевых средств регионального бюджета </t>
  </si>
  <si>
    <t xml:space="preserve">в т.ч. за счет целевых средств федерального бюджета </t>
  </si>
  <si>
    <t>Всего</t>
  </si>
  <si>
    <t>исполнено</t>
  </si>
  <si>
    <t>утвержденные бюджетные назначения</t>
  </si>
  <si>
    <t>в т.ч. за счет целевых средств регионального бюджета</t>
  </si>
  <si>
    <t>подраздел</t>
  </si>
  <si>
    <t>раздел</t>
  </si>
  <si>
    <t>раздел/
подраздел</t>
  </si>
  <si>
    <t>дата вступления в силу, срок действия</t>
  </si>
  <si>
    <t>номер статьи (подстатьи), пункта (подпункта)</t>
  </si>
  <si>
    <t>наименование, номер и дата</t>
  </si>
  <si>
    <t>код НПА</t>
  </si>
  <si>
    <t xml:space="preserve">в т.ч. за счет целевых средств федерального бюджета  </t>
  </si>
  <si>
    <t xml:space="preserve">Нормативные правовые акты субъекта Российской Федерации </t>
  </si>
  <si>
    <t xml:space="preserve">Законы субъекта Российской Федерации </t>
  </si>
  <si>
    <t>Договоры, соглашения</t>
  </si>
  <si>
    <t>Акты федеральных органов исполнительной власти</t>
  </si>
  <si>
    <t xml:space="preserve">в том числе государственные программы Российской Федерации </t>
  </si>
  <si>
    <t xml:space="preserve">Нормативные правовые акты Правительства Российской Федерации </t>
  </si>
  <si>
    <t>Указы Президента Российской Федерации</t>
  </si>
  <si>
    <t xml:space="preserve">Федеральные законы </t>
  </si>
  <si>
    <t>очередной 2026 г.</t>
  </si>
  <si>
    <t>текущий 2025 г.</t>
  </si>
  <si>
    <t>отчетный  2024 г.</t>
  </si>
  <si>
    <t>плановый период</t>
  </si>
  <si>
    <t xml:space="preserve">субъекта Российской Федерации </t>
  </si>
  <si>
    <t>Российской Федерации</t>
  </si>
  <si>
    <t>Примечание</t>
  </si>
  <si>
    <t>Методика расчета оценки</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</si>
  <si>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</si>
  <si>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</si>
  <si>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</si>
  <si>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Объем средств на исполнение расходного обязательства муниципального образования</t>
  </si>
  <si>
    <t xml:space="preserve">Код расхода по БК </t>
  </si>
  <si>
    <t>Раздел строки</t>
  </si>
  <si>
    <t>Код строки</t>
  </si>
  <si>
    <t>Наименование полномочия, 
расходного обязательства</t>
  </si>
  <si>
    <t>Уровень</t>
  </si>
  <si>
    <t>Код полномочия или группы полномочий</t>
  </si>
  <si>
    <t>Единица измерения: руб. (с точностью до второго десятичного знака)</t>
  </si>
  <si>
    <t>Финансовый орган муниципального образования ___________________________________________________________________________________________________________________________________________________________________________________________________________________________</t>
  </si>
  <si>
    <t>1) Решение городской Думы от 28.08.2013 № 161 "Об утверждении Положения о порядке и условиях предоставления ежемесячных денежных выплат на оплату  расходов по найму жилого помещения гражданам, у которых единственные жилые помещения стали непригодными для проживания в результате чрезвычайных обстоятельств";
2) Решение городской Думы от 25.11.2011 № 636 "Об утверждении Положения о порядке и условиях предоставления компенсационных выплат отдельным категориям граждан по уплате земельного налога и арендной платы за землю";
3) Решение городской Думы от 30.08.2019 № 352 "О единовременных именных денежных выплатах главы города Барнаула спортсменам города Барнаула";
4) Решение городской Думы от 25.04.2019 № 289 "Об утверждении Положения о предоставлении компенсации затрат отдельным категориям граждан по оплате услуг бань общего пользования";
5) Решение городской Думы от 03.09.2021 № 735 "Об утверждении Положения о предоставлении компенсационных выплат малоимущим гражданам по уплате налога на имущество физических лиц в городе Барнауле";
6) Решение городской Думы от 26.04.2013 № 92 "Об утверждении Положения о дипломе и памятном знаке "За заслуги в развитии города Барнаула";
7) Решение городской Думы от 26.02.2010 № 257 "Об утверждении Положения о порядке и условиях предоставления отдельным категориям граждан компенсаций расходов на оплату жилищно-коммунальных услуг";
8) Решение городской Думы от 17.06.2022 № 913 "О единовременных именных денежных выплатах главы города Барнаула учащимся муниципальных организаций дополнительного образования города Барнаула";
9) Решение городской Думы от 17.02.2023 № 99 "Об утверждении Положения о предоставлении компенсации расходов на оплату твердого топлива (уголь, дрова) в целях соблюдения предельного индекса платы граждан за коммунальные услуги на территории городского округа - города Барнаула Алтайского края";
10) Решение городской Думы от 03.06.2011 № 549 "Об утверждении Положения о порядке и условиях предоставления единовременных денежных выплат при рождении двойни молодым семьям городского округа - города Барнаула Алтайского края";
11) Решение городской Думы от 30.08.2019 № 351 "О единовременных именных денежных выплатах главы города Барнаула учащимся детских музыкальных, художественных школ, школ искусств, участникам детских творческих коллективов";
12) Решение городской Думы от 26.04.2013 № 91 "Об утверждении Положения о звании "Почетный гражданин города Барнаула";
13) Решение городской Думы от 30.08.2019 № 350 "О единовременных именных денежных выплатах главы города Барнаула учащимся муниципальных общеобразовательных организаций города Барнаула";
14) Решение городской Думы от 29.04.2008 № 752 "О дополнительных мерах социальной поддержки активистов общественных организаций ветеранов (пенсионеров), консультантов общественной приемной при главе города Барнаула";
15) Решение городской Думы от 09.02.2024 № 285 "Об утверждении Положения о предоставлении единовременных денежных выплат членам семей погибших (умерших) участников специальной военной операции";
16) Решение городской Думы от 30.11.2018 № 225 "О единовременных именных денежных выплатах главы города Барнаула студентам, аспирантам и докторантам";
17) Решение городской Думы от 11.10.2024 № 399 "Об использовании дополнительно средств бюджета города для осуществления переданных государственных полномочий городскому округу - городу Барнаулу Алтайского края в целях реализации мер поддержки многодетных семей";
18) Решение городской Думы от 19.04.2024 № 318 "Об утверждении Положения о порядке и условиях предоставления меры социальной поддержки многодетным семьям по бесплатному проезду обучающихся общеобразовательных организаций на общественном транспорте города Барнаула";
19) Решение городской Думы от 06.09.2024 № 386 "Об утверждении Порядка реализации органами местного самоуправления города Барнаула переданных государственных полномочий в сфере организации и обеспечения бесплатного проезда обучающихся общеобразовательных организаций, являющихся членами семьи, признанной многодетной в соответствии с законодательством Российской Федерации и Алтайского края"</t>
  </si>
  <si>
    <t xml:space="preserve">на 01 февраля 2025 г.																</t>
  </si>
  <si>
    <t>РЕЕСТР РАСХОДНЫХ ОБЯЗАТЕЛЬСТВ ГОРОДА БАРНАУЛА</t>
  </si>
  <si>
    <t>Комитет по финансам, налоговой и кредитной политике города Барнаула</t>
  </si>
  <si>
    <t>п.3</t>
  </si>
  <si>
    <t>11.06.2013, не установлен</t>
  </si>
  <si>
    <t>Решение городской Думы от 07.06.2013 № 123 "Об установлении расходных обязательств по организации и проведению муниципальных выборов и местного референдума, голосования по  вопросам изменения границ городского округа, преобразования городского округа"</t>
  </si>
  <si>
    <t>Закон Алтайского края от 08.07.2003 № 35-ЗС "Кодекс Алтайского края о выборах, референдуме, отзыве"</t>
  </si>
  <si>
    <t>п. 1-3 ст. 79,87</t>
  </si>
  <si>
    <t>24.07.2003, не установлен</t>
  </si>
  <si>
    <t>1) Постановление администрации города от 25.12.2020 № 2050 "Об утверждении муниципальной программы "Развитие образования и молодежной политики города Барнаула";
2) Решение городской Думы от 28.03.2008 № 728 "О порядке реализации государственных полномочий в сфере организации и осуществления деятельности по опеке и попечительству"</t>
  </si>
  <si>
    <t>1) прил.;
2) п.2</t>
  </si>
  <si>
    <t>1) Решение городской Думы от 29.09.2022 № 13 "Об осуществлении государственных полномочий в области создания и функционирования административных комиссий"; 
2) Решение городской Думы от 27.02.2006 № 288 "О порядке реализации государственных полномочий в области создания и функционирования комиссий по делам несовершеннолетних и защите их прав"</t>
  </si>
  <si>
    <t>1) п. 7; 
2) п. 5</t>
  </si>
  <si>
    <t>1)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2)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t>
  </si>
  <si>
    <t xml:space="preserve">1) прил.;
2) п. 3.2 разд. 3 прил. 1 </t>
  </si>
  <si>
    <t>1) Решение городской Думы от 26.08.2008 № 814 "Об установлении расходных обязательств на содержание органов местного самоуправления города Барнаула"; 
2) Постановление администрации города от 26.09.2017 № 1988 "Об утверждении муниципальной программы "Управление муниципальными финансами города Барнаула на 2018 - 2030 годы"; 
3) Постановление администрации города от 09.07.2013 № 2330 "Об утверждении Положения об оценке эффективности деятельности главных распорядителей средств бюджета города"; 
4)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5) Постановление администрации города от 28.02.2013 № 634 "Об утверждении Положения о поощрении муниципальных служащих органов местного самоуправления города Барнаула"; 
6) Постановление администрации города от 19.12.2023 № 1881 "Об утверждении муниципальной программы "Цифровой муниципалитет"; 
7) Постановление администрации города от 28.09.2023 № 1361 "Об утверждении Порядка урегулирования просроченной кредиторской задолженности средств бюджета города Барнаула"</t>
  </si>
  <si>
    <t>1) Решение городской Думы от 10.06.2005 № 138 "Об утверждении Положения о порядке владения, пользования и распоряжения муниципальным имуществом г. Барнаула"; 
2) Решение городской Думы от 14.12.2012 № 33 "Об утверждении Положения о полномочиях органов местного самоуправления в сфере жилищно-коммунального хозяйства"; 
3) Решение городской Думы от 28.09.2005 № 199 "Об утверждении Положения об инвестиционной деятельности города Барнаула"; 
4) Постановление администрации города от 17.09.2014 № 2013 "Об утверждении муниципальной программы «Барнаул – комфортный город» на 2015-2030 годы"; 
5) Постановление администрации города от 21.09.2015 № 1685 "Об утверждении Порядков оплаты взносов на капитальный ремонт общего имущества в многоквартирных домах, расположенных на территории города Барнаула Алтайского края, в части жилых и нежилых помещений, находящихся в муниципальной собственности"; 
6) Постановление администрации города от 21.07.2014 № 1555 "Об утверждении муниципальной программы "Градостроительная политика города Барнаула на 2015 - 2027 годы"; 
7) Постановление администрации города от 14.05.2014 № 965 "Об утверждении муниципальной программы "Капитальный и текущий ремонт зданий органов местного самоуправления, казенных учреждений города Барнаула на 2015 - 2027 годы"; 
8) Постановление администрации города от 05.08.2014 № 1674 "Об утверждении муниципальной программы "Управление земельными ресурсами города Барнаула на 2015 - 2030 годы"; 
9) Постановление администрации города от 15.05.2015 № 742 "Об утверждении Порядка финансирования расходов на содержание, ремонт, обеспечение сохранности муниципальных нежилых зданий (помещений), сооружений и иного имущества муниципальной казны, не переданных по договорам аренды, безвозмездного пользования, иным договорам, предусматривающим переход прав владения и (или) пользования"; 
10)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11)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 
12)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2017 - 2030 годы"; 
13) Постановление администрации города от 18.11.2022 № 1763 "Об утверждении муниципальной программы "Управление муниципальным имуществом города Барнаула"</t>
  </si>
  <si>
    <t>1) Решение городской Думы от 28.09.2005 № 199 "Об утверждении Положения об инвестиционной деятельности города Барнаула"; 
2) Постановление администрации города от 17.05.2023 № 650 "О подготовке городского хозяйства к работе в зимний период 2023/2024 годов"; 
3)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2017 - 2030 годы"; 
4) Постановление администрации города от 13.02.2020 № 253 "Об утверждении Порядка предоставления из бюджета города платы концедента по концессионным соглашениям, концедентом по которым выступает городской округ - город Барнаул Алтайского края, в форме субсидии на возмещение части затрат при эксплуатации систем централизованного водоотведения пригородной зоны города Барнаула"; 
5) Постановление администрации города от 11.06.2024 № 945 "О подготовке городского хозяйства к работе в зимний период 2024/2025 годов"</t>
  </si>
  <si>
    <t>1) Решение городской Думы от 28.09.2005 № 199 "Об утверждении Положения об инвестиционной деятельности города Барнаула"; 
2) Решение городской Думы от 07.06.2013 № 121 "О муниципальном дорожном фонде городского округа - города Барнаула Алтайского края"; 
3)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4)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 
5) Постановление администрации города от 30.06.2020 № 1030 "Об утверждении Порядка предоставления из бюджета города субсидий на возмещение затрат в связи с осуществлением переноса, переустройства инженерных коммуникаций"</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</si>
  <si>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16.08.2024 № 1354 "Об утверждении Порядка предоставления из бюджета города субсидий на возмещение недополученных доходов юридическим лицам (за исключением государственных (муниципальных) учреждений), индивидуальным предпринимателям, участникам договора простого товарищества, осуществляющим пассажирские перевозки по маршрутам регулярных перевозок города Барнаула"; 
3)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 
4) Постановление администрации города от 06.05.2020 № 708 "Об утверждении Порядка предоставления из бюджета города субсидий на возмещение недополученных доходов юридическим лицам (за исключением государственных (муниципальных) учреждений), индивидуальным предпринимателям, участникам договора простого товарищества, осуществляющим пассажирские перевозки по маршрутам регулярных перевозок города Барнаула"; 
5) Постановление администрации города от 03.10.2016 № 1938 "Об утверждении Положения об организации регулярных перевозок пассажиров и багажа автомобильным транспортом и городским наземным электрическим транспортом на территории городского округа - города Барнаула"</t>
  </si>
  <si>
    <t>1) Решение городской Думы от 28.09.2005 № 192 "Об утверждении Положений об организации благоустройства; транспортного обслуживания населения; о содержании, строительстве и ремонте уличной дорожной сети на территории города Барнаула"; 
2) Постановление администрации города от 16.08.2024 № 1354 "Об утверждении Порядка предоставления из бюджета города субсидий на возмещение недополученных доходов юридическим лицам (за исключением государственных (муниципальных) учреждений), индивидуальным предпринимателям, участникам договора простого товарищества, осуществляющим пассажирские перевозки по маршрутам регулярных перевозок города Барнаула"; 
3) Постановление администрации города от 21.06.2022 № 910 "Об утверждении порядка предоставления из бюджета города субсидий на развитие городского наземного электрического транспорта города Барнаула"; 
4) Постановление администрации города от 03.10.2016 № 1938 "Об утверждении Положения об организации регулярных перевозок пассажиров и багажа автомобильным транспортом и городским наземным электрическим транспортом на территории городского округа - города Барнаула"; 
5)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 
6) Постановление администрации города от 06.05.2020 № 708 "Об утверждении Порядка предоставления из бюджета города субсидий на возмещение недополученных доходов юридическим лицам (за исключением государственных (муниципальных) учреждений), индивидуальным предпринимателям, участникам договора простого товарищества, осуществляющим пассажирские перевозки по маршрутам регулярных перевозок города Барнаула"; 
7) Постановление администрации города от 23.06.2021 № 918 "Об утверждении Порядка предоставления из бюджета города субсидий на возмещение юридическим лицам, индивидуальным предпринимателям, участникам договора простого товарищества части затрат на выполнение работ, связанных с осуществлением перевозок пассажиров и багажа городским наземным электрическим транспортом по муниципальным маршрутам регулярных перевозок города Барнаула"</t>
  </si>
  <si>
    <t>1) Решение городской Думы от 28.09.2005 № 199 "Об утверждении Положения об инвестиционной деятельности города Барнаула"; 
2) Решение городской Думы от 30.10.2020 № 601 "Об утверждении Порядка предоставления мер поддержки гражданам, заключившим договор о целевом обучении по программам высшего образования с комитетом по образованию города Барнаула"; 
3)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4) Постановление администрации города от 25.12.2020 № 2050 "Об утверждении муниципальной программы "Развитие образования и молодежной политики города Барнаула"; 
5) Постановление администрации города от 08.02.2023 № 185 "Об утверждении Порядка предоставления бесплатного двухразового питания обучающимся с ограниченными возможностями здоровья, обучение которых организовано муниципальными общеобразовательными организациями города Барнаула на дому"</t>
  </si>
  <si>
    <t>1) Решение городской Думы от 02.10.2009 № 196 "Об утверждении Положения об организации физкультурно-спортивной деятельности на территории города Барнаула"; 
2) Решение городской Думы от 27.09.2013 № 180 "Об утверждении Положения о полномочиях органов местного самоуправления в сфере культуры"; 
3) Решение городской Думы от 28.09.2005 № 199 "Об утверждении Положения об инвестиционной деятельности города Барнаула"; 
4) Постановление администрации города от 07.08.2014 № 1708 "Об утверждении муниципальной программы "Развитие культуры города Барнаула на 2015 - 2027 годы"; 
5) Постановление администрации города от 27.01.2023 № 125 "О переименовании муниципальных бюджетных (автономных) учреждений, подведомственных комитету по физической культуре и спорту города Барнаула"; 
6) Постановление администрации города от 03.03.2023 № 304 "Об утверждении Примерного положения об оплате труда работников муниципальных бюджетных (автономных) учреждений дополнительного образования, учредителем которых является комитет по физической культуре и спорту города Барнаула"; 
7)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8) Постановление администрации города от 19.12.2019 № 2114 "Об утверждении муниципальной программы "Развитие физической культуры и спорта в городе Барнауле"; 
9) Постановление администрации города от 29.05.2013 № 1894 "Об утверждении Примерного положения о системе оплаты труда работников муниципальных бюджетных учреждений дополнительного образования города Барнаула (детских музыкальных, художественных школ, школ искусств)"; 
10) Постановление администрации города от 25.12.2020 № 2050 "Об утверждении муниципальной программы "Развитие образования и молодежной политики города Барнаула"; 
11) Постановление администрации города от 26.03.2018 № 549 "О системе оплаты труда работников муниципальных организаций дополнительного образования города Барнаула, осуществляющих образовательную деятельность по дополнительным общеобразовательным программам"</t>
  </si>
  <si>
    <t>1)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2) Постановление администрации города от 25.12.2020 № 2050 "Об утверждении муниципальной программы "Развитие образования и молодежной политики города Барнаула"; 
3) Постановление администрации города от 21.07.2020 № 1159 "Об организации обеспечения отдыха, оздоровления и занятости детей в каникулярное время"</t>
  </si>
  <si>
    <t>1) Решение городской Думы от 25.08.2023 № 173 "Об утверждении Порядка выдвижения, внесения, обсуждения, рассмотрения инициативных проектов, а также проведения их конкурсного отбора в городском округе - городе Барнауле Алтайского края"; 
2) Постановление администрации города от 25.12.2020 № 2050 "Об утверждении муниципальной программы "Развитие образования и молодежной политики города Барнаула"; 
3) Постановление администрации города от 23.03.2017 № 543 "Об утверждении примерного Положения о системе оплаты труда работников технико-эксплуатационного отдела комитета по образованию города Барнаула"; 
4) Постановление администрации города от 20.05.2016 № 914 "Об утверждении Перечня расходных обязательств городского округа - города Барнаула Алтайского края по обеспечению деятельности образовательных организаций города"; 
5)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6) Постановление администрации города от 27.01.2015 № 85 "Об утверждении программы "Комплексные меры по профилактике незаконного потребления наркотических средств и психотропных веществ в городе Барнауле"</t>
  </si>
  <si>
    <t>1) Решение городской Думы от 28.02.2011 № 447 "Об утверждении Положения об организации ритуальных услуг и содержании мест захоронения на территории города Барнаула"; 
2) Постановление администрации города от 27.12.2022 № 2054 "Об утверждении примерного Положения о системе оплаты труда работников муниципального бюджетного учреждения "Специализированная похоронная служба" г. Барнаула"; 
3) Постановление администрации города от 17.09.2014 № 2013 "Об утверждении муниципальной программы «Барнаул – комфортный город» на 2015-2030 годы"</t>
  </si>
  <si>
    <t>1) Решение городской Думы от 02.10.2009 № 182 "Об утверждении Положения об организации мероприятий по охране окружающей среды в границах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3) Постановление администрации города от 25.05.2023 № 695 "О реорганизации муниципального унитарного предприятия «Энергетик» г.Барнаула в форме преобразования в муниципальное бюджетное учреждение «Лесное хозяйство» г.Барнаула"; 
4) Постановление администрации города от 12.09.2024 № 1526 "Об утверждении Лесохозяйственного регламента лесничества "Городские леса города Барнаула"</t>
  </si>
  <si>
    <t>1) Решение городской Думы от 26.07.2010 № 333 "Об утверждении Положения о комитете по строительству, архитектуре и развитию города Барнаула"; 
2)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3) Постановление администрации города от 21.07.2014 № 1555 "Об утверждении муниципальной программы "Градостроительная политика города Барнаула на 2015 - 2027 годы"</t>
  </si>
  <si>
    <t>1) Решение городской Думы от 09.02.2024 № 284 "Об использовании средств бюджета города для осуществления переданных государственных полномочий городскому округу – городу Барнаулу Алтайского края"; 
2)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3) Постановление администрации города от 27.12.2024 № 2313 "Об утверждении Положения о конкурсе социально значимых проектов на соискание грантов администрации города Барнаула в сфере развития некоммерческого сектора"; 
4) Постановление администрации города от 03.12.2013 № 3671 "Об утверждении Положения о проведении конкурса "Лучшее территориальное общественное самоуправление города Барнаула"; 
5) Постановление администрации города от 14.08.2020 № 1324 "Об утверждении Порядка взаимодействия органов местного самоуправления города Барнаула и подведомственных им муниципальных учреждений с организаторами добровольческой (волонтерской) деятельности, добровольческими (волонтерскими) организациями"; 
6) Постановление администрации города от 28.07.2023 № 1043 "Об утверждении Положения о конкурсе по предоставлению из бюджета города грантов в форме субсидий некоммерческим организациям на ведение уставной деятельности"; 
7) Постановление администрации города от 22.10.2019 № 1812 "Об утверждении Положения о конкурсе "Лучший председатель территориального общественного самоуправления города Барнаула"; 
8) Постановление администрации города от 08.08.2024 № 1307 "Об утверждении Положения о конкурсе на соискание грантов администрации города Барнаула на осуществление деятельности по содержанию животных, в том числе животных без владельцев"; 
9)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t>
  </si>
  <si>
    <t>1) Решение городской Думы от 26.08.2008 № 814 "Об установлении расходных обязательств на содержание органов местного самоуправления города Барнаула";
2) Решение городской Думы от 09.10.2012 № 847 "Об утверждении Положения о порядке назначения, индексации и выплаты пенсии за выслугу лет лицам, замещавшим должности муниципальной службы города Барнаула, ежемесячной доплаты к пенсии лицам, замещавшим муниципальные должности и должности в органах государственной власти и управления города Барнаула";
3) Решение городской Думы от 17.06.2022 № 918 "Об утверждении Положения о порядке участия муниципального образования городского округа - города Барнаула Алтайского края в организациях межмуниципального сотрудничества";
4) Решение городской Думы от 26.08.2008 № 804 "Об утверждении Положения о выплате единовременного пособия семье муниципального служащего г.Барнаула в случае его смерти";
5) Решение городской Думы от 21.02.2014 № 274 "Об утверждении порядка выплаты единовременного поощрения муниципальным служащим г. Барнаула в связи с выходом на пенсию за выслугу лет";
6) Решение городской Думы от 06.12.2024 № 426 "О реализации гарантий в случае смерти лица, замещавшего муниципальную должность, муниципального служащего города Барнаула, супруга, родителей, детей лиц, замещающих муниципальные должности, муниципальных служащих города Барнаула";
7) Решение городской Думы от 30.09.2011 № 598 "Об утверждении Положения о Счетной палате города Барнаула";
8) Решение городской Думы от 26.08.2008 № 802 "Об утверждении Положения о выплате единовременной материальной помощи муниципальному служащему г.Барнаула в случае смерти супруга, родителей, детей";
9) Решение городской Думы от 26.04.2013 № 92 "Об утверждении Положения о дипломе и памятном знаке "За заслуги в развитии города Барнаула";
10)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2017 - 2030 годы";
11)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
12) Постановление администрации города от 19.12.2023 № 1881 "Об утверждении муниципальной программы "Цифровой муниципалитет";
13) Постановление администрации города от 21.07.2014 № 1555 "Об утверждении муниципальной программы "Градостроительная политика города Барнаула на 2015 - 2027 годы";
14)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15)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16) Постановление администрации города от 10.10.2018 № 1715 "Об утверждении Положения о наградах и поощрениях администрации города Барнаула";
17) Постановление администрации города от 19.12.2019 № 2114 "Об утверждении муниципальной программы "Развитие физической культуры и спорта в городе Барнауле";
18) Постановление администрации города от 07.08.2014 № 1708 "Об утверждении муниципальной программы "Развитие культуры города Барнаула на 2015 - 2027 годы";
19) Постановление администрации города от 25.12.2020 № 2050 "Об утверждении муниципальной программы "Развитие образования и молодежной политики города Барнаула";
20) Постановление администрации города от 17.09.2014 № 2013 "Об утверждении муниципальной программы «Барнаул – комфортный город» на 2015-2030 годы";
21) Постановление администрации города от 30.06.2014 № 1384 "Об утверждении муниципальной программы "Социальная поддержка населения города Барнаула на 2015 - 2027 годы";
22) Постановление администрации города от 05.08.2014 № 1674 "Об утверждении муниципальной программы "Управление земельными ресурсами города Барнаула на 2015 - 2030 годы";
23) Постановление администрации города от 26.09.2017 № 1988 "Об утверждении муниципальной программы "Управление муниципальными финансами города Барнаула на 2018 - 2030 годы";
24) Постановление администрации города от 18.11.2022 № 1763 "Об утверждении муниципальной программы "Управление муниципальным имуществом города Барнаула"</t>
  </si>
  <si>
    <t>1) Решение городской Думы от 27.10.2023 № 240 "Об утверждении Единой схемы должностных окладов муниципальных служащих города Барнаула"; 
2) Решение городской Думы от 28.03.2008 № 742 "Об утверждении Положения о денежном содержании муниципальных служащих города Барнаула"; 
3) Решение городской Думы от 26.08.2008 № 814 "Об установлении расходных обязательств на содержание органов местного самоуправления города Барнаула"; 
4) Решение городской Думы от 30.08.2019 № 348 "О денежном содержании выборных должностных лиц местного самоуправления города Барнаула"; 
5) Решение городской Думы от 30.09.2011 № 598 "Об утверждении Положения о Счетной палате города Барнаула"; 
6) Постановление администрации города от 28.03.2006 № 635 "Об утверждении Положения об оплате труда рабочих и служащих, осуществляющих техническое обеспечение деятельности органов местного самоуправления города Барнаула, за исключением технико-эксплуатационного отдела комитета по образованию города Барнаула"; 
7) Постановление администрации города от 10.10.2019 № 1758 "О должностных окладах работников, осуществляющих техническое обеспечение деятельности органов местного самоуправления города Барнаула, не являющихся муниципальными служащими"; 
8) Постановление администрации города от 26.09.2017 № 1988 "Об утверждении муниципальной программы "Управление муниципальными финансами города Барнаула на 2018 - 2030 годы"; 
9) Постановление администрации города от 19.08.2014 № 1802 "Об утверждении муниципальной программы "Развитие дорожно-транспортной системы города Барнаула на 2015 - 2030 годы"; 
10) Постановление администрации города от 28.02.2013 № 634 "Об утверждении Положения о поощрении муниципальных служащих органов местного самоуправления города Барнаула"; 
11) Постановление администрации города от 19.12.2019 № 2114 "Об утверждении муниципальной программы "Развитие физической культуры и спорта в городе Барнауле"; 
12) Постановление администрации города от 25.12.2020 № 2050 "Об утверждении муниципальной программы "Развитие образования и молодежной политики города Барнаула"; 
13)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 
14) Постановление администрации города от 05.08.2014 № 1674 "Об утверждении муниципальной программы "Управление земельными ресурсами города Барнаула на 2015 - 2030 годы"; 
15) Постановление администрации города от 07.08.2014 № 1708 "Об утверждении муниципальной программы "Развитие культуры города Барнаула на 2015 - 2027 годы"; 
16) Постановление администрации города от 18.11.2022 № 1763 "Об утверждении муниципальной программы "Управление муниципальным имуществом города Барнаула"; 
17) Постановление администрации города от 04.09.2014 № 1911 "Об утверждении муниципальной программы "Благоустройство, экологическая безопасность и природопользование города Барнаула на 2015 - 2040 годы"; 
18) Постановление администрации города от 30.09.2016 № 1931 "Об утверждении муниципальной программы "Развитие инженерной инфраструктуры городского округа - города Барнаула на 2017 - 2030 годы"; 
19) Постановление администрации города от 30.06.2014 № 1384 "Об утверждении муниципальной программы "Социальная поддержка населения города Барнаула на 2015 - 2027 годы"; 
20) Постановление администрации города от 21.07.2014 № 1555 "Об утверждении муниципальной программы "Градостроительная политика города Барнаула на 2015 - 2027 годы"; 
21) Постановление администрации города от 17.09.2014 № 2013 "Об утверждении муниципальной программы «Барнаул – комфортный город» на 2015-2030 годы"</t>
  </si>
  <si>
    <t>1) Постановление администрации города от 29.12.2011 № 4015 "О создании муниципального казенного учреждения "Центр муниципального заказа города Барнаула"; 
2) Постановление администрации города от 13.09.2021 № 1409 "О создании муниципального казенного учреждения "Управление централизованного учета и финансового анализа"; 
3) Постановление администрации города от 21.03.2013 № 927 "О создании муниципального казенного учреждения "Служба по техническому обеспечению деятельности органов местного самоуправления города"; 
4) Постановление администрации города от 06.09.2013 № 3014 "О создании муниципального казенного учреждения "Архитектура города Барнаула"</t>
  </si>
  <si>
    <t>1) Решение городской Думы от 26.08.2008 № 814 "Об установлении расходных обязательств на содержание органов местного самоуправления города Барнаула"; 
2) Решение городской Думы от 01.06.2018 № 138 "Об утверждении Положения о порядке регулирования цен (тарифов) на товары (работы, услуги)"</t>
  </si>
  <si>
    <t>1) Постановление администрации города от 07.02.2011 № 401 "О создании муниципального бюджетного учреждения города Барнаула"Редакция газеты "Вечерний Барнаул"; 
2) Постановление администрации города от 24.12.2019 № 2149 "Об утверждении муниципальной программы "Совершенствование муниципального управления и реализация национальной политики в городе Барнауле"; 
3) Постановление администрации города от 04.04.2019 № 526 "Об официальном Интернет-сайте города Барнаула"; 
4) Постановление администрации города от 19.12.2023 № 1881 "Об утверждении муниципальной программы "Цифровой муниципалитет"; 
5) Муниципальный контракт заключенный от имени муниципального образования от 29.10.2024 № 2024.65 "На оказание услуг по созданию и размещению на информационном портале в сети Интернет и дублирование в социальных сетях информационных сообщений о деятельности органов местного самоуправления города Барнаула"; 
6) Муниципальный контракт заключенный от имени муниципального образования от 02.11.2024 № 2024.68 "На оказание услуг по информационному сопровождению деятельности органов местного самоуправления гроода Барнаула"; 
7) Муниципальный контракт заключенный от имени муниципального образования от 08.11.2024 № 2024.73 "На оказание услуг по информированию о деятельности органов местного самоуправления"</t>
  </si>
  <si>
    <t>1) п. 4.1 разд. 4 прил.; 
2) п. 4.1 разд. 4 прил.; 
3) п. 10,11,12, 13,17,19,3,4,6,9 прил.; 
4) прил.; 
5) п. 4.1,4.2 прил.</t>
  </si>
  <si>
    <t>1) 01.01.2006, не установлен; 
2) 16.08.2024, не установлен; 
3) 09.09.2014, не установлен; 
4) 08.05.2020-15.08.2024; 
5) 11.10.2016, не установлен</t>
  </si>
  <si>
    <t>1) 01.01.2006, не установлен; 
2) 16.08.2024, не установлен; 
3) 24.06.2022, не установлен; 
4) 11.10.2016, не установлен; 
5) 09.09.2014, не установлен; 
6) 08.05.2020-15.08.2024; 
7) 25.06.2021, не установлен</t>
  </si>
  <si>
    <t>1) п. 1.7 прил.; 
2) прил.; 
3) п. 2; 
4) п. 10,11 прил.; 
5) п. 1; 
6) прил.</t>
  </si>
  <si>
    <t>1) Решение городской Думы от 02.10.2009 № 196 "Об утверждении Положения об организации физкультурно-спортивной деятельности на территории города Барнаула"; 
2) Постановление администрации города от 06.10.2023 № 1395 "О создании муниципального автономного учреждения "Центр спортивно-массовой работы и тестирования Всероссийского физкультурно-спортивного комплекса "Готов к труду и обороне"; 
3) Постановление администрации города от 19.12.2019 № 2114 "Об утверждении муниципальной программы "Развитие физической культуры и спорта в городе Барнауле"; 
4) Постановление администрации города от 08.08.2013 № 2688 "Об утверждении Положения о системе оплаты труда работников централизованных бухгалтерий органов местного самоуправления города Барнаула"</t>
  </si>
  <si>
    <t>1) п. 4.1,4.2 разд. 4 прил.; 
2) п. 4; 
3) прил.; 
4) п. 1</t>
  </si>
  <si>
    <t>1) 01.01.2009, не установлен; 
2) 01.01.2024, не установлен; 
3) 01.01.2020, не установлен; 
4) 01.01.2014, не установлен</t>
  </si>
  <si>
    <t>1) п. 4.1,4.2 разд. 4 прил.; 
2) прил.; 
3) п. 1.5 прил.</t>
  </si>
  <si>
    <t>1) 04.09.2013, не установлен; 
2) 03.12.2011, не установлен; 
3) 04.09.2019, не установлен; 
4) 30.04.2019, не установлен; 
5) 01.12.2021, не установлен; 
6) 30.04.2013, не установлен; 
7) 10.03.2010, не установлен; 
8) 21.06.2022, не установлен; 
9) 21.02.2023, не установлен; 
10) 11.06.2011, не установлен; 
11) 07.09.2019, не установлен; 
12) 30.04.2013, не установлен; 
13) 04.09.2019, не установлен; 
14) 13.05.2008, не установлен; 
15) 13.02.2024, не установлен; 
16) 05.12.2018, не установлен; 
17) 11.10.2024, не установлен; 
18) 19.04.2024 - 05.09.2024; 
19) 01.09.2024, не установлен</t>
  </si>
  <si>
    <t>1) 16.09.2014, не установлен;
2) 01.01.2006, не установлен;</t>
  </si>
  <si>
    <t>01.01.2021, не установлен;
2) 01.01.2008, не установлен</t>
  </si>
  <si>
    <t>1) 04.10.2022, не установлен; 
2) 01.01.2006, не установлен</t>
  </si>
  <si>
    <t>1) п. 4.1 разд. 4 прил.; 
2) п. 6,10,11,12,13,8 прил.; 
3) прил.</t>
  </si>
  <si>
    <t>1) п. 1; 
2) п. 1.4 разд. 1 прил. 1; 
3) п. 11 прил.; 
4) п. 1; 
5) п. 8 прил.; 
6) п. 10, 11 прил. 1, 2; 
7) п. 1 ст. 21 прил.; 
8) п. 7 прил.; 
9) п. 2.8 разд. 2 прил. 1; 
10) прил.; 
11) прил.; 
12) прил.; 
13) прил.; 
14) прил.; 
15) прил.; 
16) п. 25 прил.; 
17) прил.; 
18) прил.; 
19) прил.; 
20) прил.; 
21) прил.; 
22) прил.; 
23) прил.; 
24) прил.</t>
  </si>
  <si>
    <t xml:space="preserve">  Правовое основание финансового обеспечения полномочия, расходного обязательства муниципального образования      
</t>
  </si>
  <si>
    <t>Код группы полномочий, расходных обязательств</t>
  </si>
  <si>
    <t>Код бюджетной классификации Российской Федерации</t>
  </si>
  <si>
    <t>муниципального образования</t>
  </si>
  <si>
    <t>номер   пункта, подпункта</t>
  </si>
  <si>
    <t>Нормативные правовые акты города Барнаула</t>
  </si>
  <si>
    <t>1-й год планового периода 2027 г.</t>
  </si>
  <si>
    <t>2-й год планового периода 2028 г.</t>
  </si>
  <si>
    <t>2. Расходные обязательства, возникшие в результате принятия нормативных правовых актов городского округа, заключения договоров (соглашений), всего 
в том числе:</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</si>
  <si>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 в томчисле:</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</si>
  <si>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 в том числе:</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</si>
  <si>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</si>
  <si>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ч.1 ст.16.1 Федерального закона от 06.10.2003 г. № 131-ФЗ «Об общих принципах организации местного самоуправления в Российской Федерации», всего, в том числе:</t>
  </si>
  <si>
    <t>2.3.2.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 в том числе:</t>
  </si>
  <si>
    <t>2.4.1. за счет субвенций, предоставленных из федерального бюджета, всего, в том числе:</t>
  </si>
  <si>
    <t>2.4.2. за счет субвенций, предоставленных из бюджета субъекта Российской Федерации, всего, в том числе:</t>
  </si>
  <si>
    <t>2.5. Расходы на осуществление отдельных государственных полномочий, не переданных, но осуществляемых органами местного самоуправления городского округа за счет субвенций из бюджета субъекта Российской Федерации, в том числе:</t>
  </si>
  <si>
    <t>Нормативный метод</t>
  </si>
  <si>
    <t>1) 21.06.2022, не установлен; 
2) 08.06.2012, не установлен; 
3) 31.12.2019, не установлен; 
4) 01.01.2015, не установлен;
4) 15.06.2020, не установлен</t>
  </si>
  <si>
    <t>1) п. 11 прил.; 
2) п. 1; 
3) ст. 8 прил. 1; 
4) прил.;
5) п.4.15</t>
  </si>
  <si>
    <t xml:space="preserve">1) Решение городской Думы от 17.06.2022 № 918 "Об утверждении Положения о порядке участия муниципального образования городского округа - города Барнаула Алтайского края в организациях межмуниципального сотрудничества"; 
2) Решение городской Думы от 08.06.2012 № 755 "Об участии городского округа - города Барнаула Алтайского края в Ассоциации "Барнаульская агломерация"; 
3) Решение городской Думы от 25.12.2019 № 447 "Об утверждении Правил землепользования и застройки городского округа - города Барнаула Алтайского края"; 
4) Постановление администрации города от 21.07.2014 № 1555 "Об утверждении муниципальной программы "Градостроительная политика города Барнаула на 2015 - 2027 годы"
5) Решение городской Думы от 15.06.2020 №537 "Об утверждении Положения о реализации органами местного самоуправления полномочий в сфере самовольного строительства на территории городского округа - города Барнаула Алтайского края"
</t>
  </si>
  <si>
    <t>1) п. 1 ч. 1,5 ст. 37,9; 
2) п. 13 ч. 1 ст. 16</t>
  </si>
  <si>
    <t>2.3.1.1. создание музеев городского округа</t>
  </si>
  <si>
    <t>1) 02.02.2022, не установлен,
2) 24.02.2022, не установлен</t>
  </si>
  <si>
    <t xml:space="preserve">1) Постановление Правительства Алтайского края от 31.01.2022 №23 "О списках кандидатов в присяжные заседатели 2-го Восточного окружного военного суда и Барнаульского гарнизонного военного суда на 2022 - 2026 годы";
2) Постановление Правительства Алтайского края от 22.02.2022 №45 "О списках кандидатов в присяжные заседатели Алтайского краевого суда, городских и районных судов Алтайского края на 2022 - 2026 годы"
</t>
  </si>
  <si>
    <t>1) прил. 2,
2) прил. 3</t>
  </si>
  <si>
    <t>1) ст. 40; 
2) п. 2 ст. 15; 
3) п. 16 ч. 1 ст. 16</t>
  </si>
  <si>
    <t xml:space="preserve">1) Федеральный закон от 06.10.2003 № 131-ФЗ "Об общих принципах организации местного самоуправления в Российской Федерации";
2) Федеральный закон от 10.01.2002 №7-ФЗ "Об охране окружающей среды"
</t>
  </si>
  <si>
    <t>1) 06.10.2003, не установлен;
2) 12.01.2002, не установлен</t>
  </si>
  <si>
    <t>1) п. 25 ч. 1 ст. 16;
2) п. 2 ст. 7</t>
  </si>
  <si>
    <t>1) п. 4.1,4.2 разд. 4 прил.; 
2) п. 3.1 разд. 3 прил. 1; 
3) п. 4.1 разд. 4 прил.; 
4) прил.; 
5) в целом; 
6) п. 3; 
7) п. 10,11,12,13,5 прил.; 
8) прил.; 
9) п. 1; 
10) прил.; 
11) п. 3</t>
  </si>
  <si>
    <t>(расшифровка подписи)</t>
  </si>
  <si>
    <r>
      <t>Руководитель __</t>
    </r>
    <r>
      <rPr>
        <u/>
        <sz val="10"/>
        <rFont val="Times New Roman"/>
        <family val="1"/>
        <charset val="204"/>
      </rPr>
      <t>заместитель председателя комитета__</t>
    </r>
    <r>
      <rPr>
        <sz val="10"/>
        <rFont val="Times New Roman"/>
        <family val="1"/>
        <charset val="204"/>
      </rPr>
      <t xml:space="preserve">                _________________________     _____</t>
    </r>
    <r>
      <rPr>
        <u/>
        <sz val="10"/>
        <rFont val="Times New Roman"/>
        <family val="1"/>
        <charset val="204"/>
      </rPr>
      <t>Бения Н.Н.</t>
    </r>
    <r>
      <rPr>
        <sz val="10"/>
        <rFont val="Times New Roman"/>
        <family val="1"/>
        <charset val="204"/>
      </rPr>
      <t>_________</t>
    </r>
  </si>
  <si>
    <r>
      <t>Исполнитель _</t>
    </r>
    <r>
      <rPr>
        <u/>
        <sz val="10"/>
        <rFont val="Times New Roman"/>
        <family val="1"/>
        <charset val="204"/>
      </rPr>
      <t>главный специалист</t>
    </r>
    <r>
      <rPr>
        <sz val="10"/>
        <rFont val="Times New Roman"/>
        <family val="1"/>
        <charset val="204"/>
      </rPr>
      <t>_    ______________________    __</t>
    </r>
    <r>
      <rPr>
        <u/>
        <sz val="10"/>
        <rFont val="Times New Roman"/>
        <family val="1"/>
        <charset val="204"/>
      </rPr>
      <t>Незамятина Ю.А._</t>
    </r>
    <r>
      <rPr>
        <sz val="10"/>
        <rFont val="Times New Roman"/>
        <family val="1"/>
        <charset val="204"/>
      </rPr>
      <t>__   ___</t>
    </r>
    <r>
      <rPr>
        <u/>
        <sz val="10"/>
        <rFont val="Times New Roman"/>
        <family val="1"/>
        <charset val="204"/>
      </rPr>
      <t>8(3852)371728, svod@gfk.barnaul-adm.ru</t>
    </r>
    <r>
      <rPr>
        <sz val="10"/>
        <rFont val="Times New Roman"/>
        <family val="1"/>
        <charset val="204"/>
      </rPr>
      <t>__</t>
    </r>
  </si>
  <si>
    <t xml:space="preserve">                                        (должность)                            (подпись)                      (расшифровка подписи)                     (телефон, e-mail)	</t>
  </si>
  <si>
    <t xml:space="preserve">                             (должность руководителя финансового                                           (подпись)        
                              органа  муниципального образования)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</si>
</sst>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0.00"/>
    <numFmt numFmtId="165" formatCode="00"/>
    <numFmt numFmtId="166" formatCode="#,##0.00_ ;[Red]\-#,##0.00\ "/>
  </numFmts>
  <fonts count="8" x14ac:knownFonts="1">
    <font>
      <sz val="10"/>
      <name val="Arial"/>
      <charset val="204"/>
    </font>
    <font>
      <sz val="11"/>
      <color theme="1"/>
      <name val="Calibri"/>
      <family val="2"/>
      <charset val="204"/>
      <scheme val="minor"/>
    </font>
    <font>
      <sz val="10"/>
      <name val="Times New Roman"/>
      <family val="1"/>
      <charset val="204"/>
    </font>
    <font>
      <b/>
      <sz val="10"/>
      <name val="Times New Roman"/>
      <family val="1"/>
      <charset val="204"/>
    </font>
    <font>
      <b/>
      <sz val="12"/>
      <name val="Times New Roman"/>
      <family val="1"/>
      <charset val="204"/>
    </font>
    <font>
      <u/>
      <sz val="10"/>
      <name val="Times New Roman"/>
      <family val="1"/>
      <charset val="204"/>
    </font>
    <font>
      <sz val="10"/>
      <name val="Times New Roman"/>
      <family val="1"/>
      <charset val="204"/>
    </font>
    <font>
      <sz val="10"/>
      <name val="Arial"/>
      <family val="2"/>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8"/>
      </left>
      <right style="thin">
        <color indexed="8"/>
      </right>
      <top style="thin">
        <color indexed="8"/>
      </top>
      <bottom/>
      <diagonal/>
    </border>
    <border>
      <left/>
      <right/>
      <top/>
      <bottom style="thin">
        <color indexed="64"/>
      </bottom>
      <diagonal/>
    </border>
    <border>
      <left/>
      <right/>
      <top style="thin">
        <color indexed="64"/>
      </top>
      <bottom/>
      <diagonal/>
    </border>
    <border>
      <left style="thin">
        <color indexed="8"/>
      </left>
      <right style="thin">
        <color indexed="8"/>
      </right>
      <top/>
      <bottom style="thin">
        <color indexed="8"/>
      </bottom>
      <diagonal/>
    </border>
  </borders>
  <cellStyleXfs count="3">
    <xf numFmtId="0" fontId="0" fillId="0" borderId="0"/>
    <xf numFmtId="0" fontId="1" fillId="0" borderId="0"/>
    <xf numFmtId="0" fontId="7" fillId="0" borderId="0"/>
  </cellStyleXfs>
  <cellXfs count="195">
    <xf numFmtId="0" fontId="0" fillId="0" borderId="0" xfId="0"/>
    <xf numFmtId="0" fontId="0" fillId="0" borderId="0" xfId="0" applyProtection="1">
      <protection hidden="1"/>
    </xf>
    <xf numFmtId="0" fontId="2" fillId="0" borderId="0" xfId="0" applyNumberFormat="1" applyFont="1" applyFill="1" applyAlignment="1" applyProtection="1">
      <protection hidden="1"/>
    </xf>
    <xf numFmtId="0" fontId="2" fillId="0" borderId="0" xfId="0" applyNumberFormat="1" applyFont="1" applyFill="1" applyAlignment="1" applyProtection="1">
      <alignment horizontal="center" vertical="top"/>
      <protection hidden="1"/>
    </xf>
    <xf numFmtId="0" fontId="2" fillId="0" borderId="1" xfId="0" applyNumberFormat="1" applyFont="1" applyFill="1" applyBorder="1" applyAlignment="1" applyProtection="1">
      <alignment horizontal="center" vertical="top"/>
      <protection hidden="1"/>
    </xf>
    <xf numFmtId="0" fontId="2" fillId="0" borderId="3" xfId="0" applyNumberFormat="1" applyFont="1" applyFill="1" applyBorder="1" applyAlignment="1" applyProtection="1">
      <alignment horizontal="center" vertical="top" wrapText="1"/>
      <protection hidden="1"/>
    </xf>
    <xf numFmtId="0" fontId="3" fillId="0" borderId="2" xfId="0" applyNumberFormat="1" applyFont="1" applyFill="1" applyBorder="1" applyAlignment="1" applyProtection="1">
      <alignment horizontal="left" vertical="top" wrapText="1"/>
      <protection hidden="1"/>
    </xf>
    <xf numFmtId="0" fontId="2" fillId="0" borderId="0" xfId="0" applyNumberFormat="1" applyFont="1" applyFill="1" applyAlignment="1" applyProtection="1">
      <alignment horizontal="center" vertical="top" wrapText="1"/>
      <protection hidden="1"/>
    </xf>
    <xf numFmtId="0" fontId="2" fillId="0" borderId="6" xfId="0" applyNumberFormat="1" applyFont="1" applyFill="1" applyBorder="1" applyAlignment="1" applyProtection="1">
      <alignment horizontal="center" vertical="top" wrapText="1"/>
      <protection hidden="1"/>
    </xf>
    <xf numFmtId="0" fontId="2" fillId="0" borderId="2" xfId="0" applyNumberFormat="1" applyFont="1" applyFill="1" applyBorder="1" applyAlignment="1" applyProtection="1">
      <alignment horizontal="left" vertical="top" wrapText="1"/>
      <protection hidden="1"/>
    </xf>
    <xf numFmtId="164" fontId="2" fillId="0" borderId="2" xfId="0" applyNumberFormat="1" applyFont="1" applyFill="1" applyBorder="1" applyAlignment="1" applyProtection="1">
      <alignment horizontal="right" vertical="top" wrapText="1"/>
      <protection hidden="1"/>
    </xf>
    <xf numFmtId="164" fontId="2" fillId="0" borderId="3" xfId="0" applyNumberFormat="1" applyFont="1" applyFill="1" applyBorder="1" applyAlignment="1" applyProtection="1">
      <alignment horizontal="right" vertical="top" wrapText="1"/>
      <protection hidden="1"/>
    </xf>
    <xf numFmtId="164" fontId="2" fillId="0" borderId="4" xfId="0" applyNumberFormat="1" applyFont="1" applyFill="1" applyBorder="1" applyAlignment="1" applyProtection="1">
      <alignment horizontal="right" vertical="top" wrapText="1"/>
      <protection hidden="1"/>
    </xf>
    <xf numFmtId="0" fontId="2" fillId="0" borderId="5" xfId="0" applyNumberFormat="1" applyFont="1" applyFill="1" applyBorder="1" applyAlignment="1" applyProtection="1">
      <alignment horizontal="center" vertical="top" wrapText="1"/>
      <protection hidden="1"/>
    </xf>
    <xf numFmtId="0" fontId="2" fillId="0" borderId="4" xfId="0" applyNumberFormat="1" applyFont="1" applyFill="1" applyBorder="1" applyAlignment="1" applyProtection="1">
      <alignment horizontal="center" vertical="top" wrapText="1"/>
      <protection hidden="1"/>
    </xf>
    <xf numFmtId="0" fontId="2" fillId="0" borderId="4" xfId="0" applyNumberFormat="1" applyFont="1" applyFill="1" applyBorder="1" applyAlignment="1" applyProtection="1">
      <alignment horizontal="left" vertical="top" wrapText="1"/>
      <protection hidden="1"/>
    </xf>
    <xf numFmtId="165" fontId="2" fillId="0" borderId="4" xfId="0" applyNumberFormat="1" applyFont="1" applyFill="1" applyBorder="1" applyAlignment="1" applyProtection="1">
      <alignment horizontal="center" vertical="top" wrapText="1"/>
      <protection hidden="1"/>
    </xf>
    <xf numFmtId="0" fontId="2" fillId="0" borderId="7" xfId="0" applyNumberFormat="1" applyFont="1" applyFill="1" applyBorder="1" applyAlignment="1" applyProtection="1">
      <alignment horizontal="center" vertical="top" wrapText="1"/>
      <protection hidden="1"/>
    </xf>
    <xf numFmtId="0" fontId="2" fillId="0" borderId="8" xfId="0" applyNumberFormat="1" applyFont="1" applyFill="1" applyBorder="1" applyAlignment="1" applyProtection="1">
      <alignment horizontal="center" vertical="top"/>
      <protection hidden="1"/>
    </xf>
    <xf numFmtId="0" fontId="2" fillId="0" borderId="2" xfId="0" applyNumberFormat="1" applyFont="1" applyFill="1" applyBorder="1" applyAlignment="1" applyProtection="1">
      <alignment horizontal="center" vertical="top" wrapText="1"/>
      <protection hidden="1"/>
    </xf>
    <xf numFmtId="0" fontId="2" fillId="0" borderId="5" xfId="0" applyNumberFormat="1" applyFont="1" applyFill="1" applyBorder="1" applyAlignment="1" applyProtection="1">
      <alignment horizontal="center" vertical="top" wrapText="1"/>
      <protection hidden="1"/>
    </xf>
    <xf numFmtId="0" fontId="2" fillId="0" borderId="1" xfId="0" applyNumberFormat="1" applyFont="1" applyFill="1" applyBorder="1" applyAlignment="1" applyProtection="1">
      <alignment horizontal="left" vertical="top" wrapText="1"/>
      <protection hidden="1"/>
    </xf>
    <xf numFmtId="164" fontId="2" fillId="0" borderId="5" xfId="0" applyNumberFormat="1" applyFont="1" applyFill="1" applyBorder="1" applyAlignment="1" applyProtection="1">
      <alignment horizontal="right" vertical="top" wrapText="1"/>
      <protection hidden="1"/>
    </xf>
    <xf numFmtId="0" fontId="2" fillId="0" borderId="1" xfId="0" applyNumberFormat="1" applyFont="1" applyFill="1" applyBorder="1" applyAlignment="1" applyProtection="1">
      <alignment horizontal="center" vertical="top" wrapText="1"/>
      <protection hidden="1"/>
    </xf>
    <xf numFmtId="0" fontId="2" fillId="0" borderId="5" xfId="0" applyNumberFormat="1" applyFont="1" applyFill="1" applyBorder="1" applyAlignment="1" applyProtection="1">
      <alignment horizontal="left" vertical="top" wrapText="1"/>
      <protection hidden="1"/>
    </xf>
    <xf numFmtId="165" fontId="2" fillId="0" borderId="5" xfId="0" applyNumberFormat="1" applyFont="1" applyFill="1" applyBorder="1" applyAlignment="1" applyProtection="1">
      <alignment horizontal="center" vertical="top" wrapText="1"/>
      <protection hidden="1"/>
    </xf>
    <xf numFmtId="0" fontId="2" fillId="0" borderId="10" xfId="0" applyNumberFormat="1" applyFont="1" applyFill="1" applyBorder="1" applyAlignment="1" applyProtection="1">
      <alignment horizontal="left" vertical="top" wrapText="1"/>
      <protection hidden="1"/>
    </xf>
    <xf numFmtId="164" fontId="2" fillId="0" borderId="9" xfId="0" applyNumberFormat="1" applyFont="1" applyFill="1" applyBorder="1" applyAlignment="1" applyProtection="1">
      <alignment horizontal="right" vertical="top" wrapText="1"/>
      <protection hidden="1"/>
    </xf>
    <xf numFmtId="0" fontId="2" fillId="0" borderId="10" xfId="0" applyNumberFormat="1" applyFont="1" applyFill="1" applyBorder="1" applyAlignment="1" applyProtection="1">
      <alignment horizontal="center" vertical="top" wrapText="1"/>
      <protection hidden="1"/>
    </xf>
    <xf numFmtId="0" fontId="2" fillId="0" borderId="11" xfId="0" applyNumberFormat="1" applyFont="1" applyFill="1" applyBorder="1" applyAlignment="1" applyProtection="1">
      <alignment horizontal="center" vertical="top" wrapText="1"/>
      <protection hidden="1"/>
    </xf>
    <xf numFmtId="0" fontId="2" fillId="0" borderId="11" xfId="0" applyNumberFormat="1" applyFont="1" applyFill="1" applyBorder="1" applyAlignment="1" applyProtection="1">
      <alignment horizontal="left" vertical="top" wrapText="1"/>
      <protection hidden="1"/>
    </xf>
    <xf numFmtId="165" fontId="2" fillId="0" borderId="9" xfId="0" applyNumberFormat="1" applyFont="1" applyFill="1" applyBorder="1" applyAlignment="1" applyProtection="1">
      <alignment horizontal="center" vertical="top" wrapText="1"/>
      <protection hidden="1"/>
    </xf>
    <xf numFmtId="0" fontId="2" fillId="0" borderId="9" xfId="0" applyNumberFormat="1" applyFont="1" applyFill="1" applyBorder="1" applyAlignment="1" applyProtection="1">
      <alignment horizontal="left" vertical="top" wrapText="1"/>
      <protection hidden="1"/>
    </xf>
    <xf numFmtId="0" fontId="2" fillId="0" borderId="12" xfId="0" applyNumberFormat="1" applyFont="1" applyFill="1" applyBorder="1" applyAlignment="1" applyProtection="1">
      <alignment horizontal="left" vertical="top" wrapText="1"/>
      <protection hidden="1"/>
    </xf>
    <xf numFmtId="0" fontId="2" fillId="0" borderId="13" xfId="0" applyNumberFormat="1" applyFont="1" applyFill="1" applyBorder="1" applyAlignment="1" applyProtection="1">
      <alignment horizontal="center" vertical="top" wrapText="1"/>
      <protection hidden="1"/>
    </xf>
    <xf numFmtId="165" fontId="2" fillId="0" borderId="13" xfId="0" applyNumberFormat="1" applyFont="1" applyFill="1" applyBorder="1" applyAlignment="1" applyProtection="1">
      <alignment horizontal="center" vertical="top" wrapText="1"/>
      <protection hidden="1"/>
    </xf>
    <xf numFmtId="0" fontId="2" fillId="0" borderId="13" xfId="0" applyNumberFormat="1" applyFont="1" applyFill="1" applyBorder="1" applyAlignment="1" applyProtection="1">
      <alignment horizontal="left" vertical="top" wrapText="1"/>
      <protection hidden="1"/>
    </xf>
    <xf numFmtId="0" fontId="2" fillId="0" borderId="13" xfId="0" applyNumberFormat="1" applyFont="1" applyFill="1" applyBorder="1" applyAlignment="1" applyProtection="1">
      <alignment horizontal="center" vertical="top"/>
      <protection hidden="1"/>
    </xf>
    <xf numFmtId="0" fontId="2" fillId="0" borderId="9" xfId="0" applyNumberFormat="1" applyFont="1" applyFill="1" applyBorder="1" applyAlignment="1" applyProtection="1">
      <alignment horizontal="center" vertical="top" wrapText="1"/>
      <protection hidden="1"/>
    </xf>
    <xf numFmtId="0" fontId="2" fillId="0" borderId="14" xfId="0" applyNumberFormat="1" applyFont="1" applyFill="1" applyBorder="1" applyAlignment="1" applyProtection="1">
      <alignment horizontal="center" vertical="top" wrapText="1"/>
      <protection hidden="1"/>
    </xf>
    <xf numFmtId="164" fontId="2" fillId="0" borderId="10" xfId="0" applyNumberFormat="1" applyFont="1" applyFill="1" applyBorder="1" applyAlignment="1" applyProtection="1">
      <alignment horizontal="right" vertical="top" wrapText="1"/>
      <protection hidden="1"/>
    </xf>
    <xf numFmtId="164" fontId="2" fillId="0" borderId="14" xfId="0" applyNumberFormat="1" applyFont="1" applyFill="1" applyBorder="1" applyAlignment="1" applyProtection="1">
      <alignment horizontal="right" vertical="top" wrapText="1"/>
      <protection hidden="1"/>
    </xf>
    <xf numFmtId="164" fontId="2" fillId="0" borderId="1" xfId="0" applyNumberFormat="1" applyFont="1" applyFill="1" applyBorder="1" applyAlignment="1" applyProtection="1">
      <alignment horizontal="right" vertical="top" wrapText="1"/>
      <protection hidden="1"/>
    </xf>
    <xf numFmtId="164" fontId="2" fillId="0" borderId="6" xfId="0" applyNumberFormat="1" applyFont="1" applyFill="1" applyBorder="1" applyAlignment="1" applyProtection="1">
      <alignment horizontal="right" vertical="top" wrapText="1"/>
      <protection hidden="1"/>
    </xf>
    <xf numFmtId="0" fontId="2" fillId="0" borderId="0" xfId="0" applyNumberFormat="1" applyFont="1" applyFill="1" applyAlignment="1" applyProtection="1">
      <alignment horizontal="center" vertical="center" wrapText="1"/>
      <protection hidden="1"/>
    </xf>
    <xf numFmtId="0" fontId="2" fillId="0" borderId="10" xfId="0" applyNumberFormat="1" applyFont="1" applyFill="1" applyBorder="1" applyAlignment="1" applyProtection="1">
      <alignment horizontal="center" vertical="center" wrapText="1"/>
      <protection hidden="1"/>
    </xf>
    <xf numFmtId="0" fontId="2" fillId="0" borderId="12" xfId="0" applyNumberFormat="1" applyFont="1" applyFill="1" applyBorder="1" applyAlignment="1" applyProtection="1">
      <alignment horizontal="center" vertical="center" wrapText="1"/>
      <protection hidden="1"/>
    </xf>
    <xf numFmtId="0" fontId="2" fillId="0" borderId="14"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0" xfId="0" applyNumberFormat="1" applyFont="1" applyFill="1" applyAlignment="1" applyProtection="1">
      <alignment horizontal="center" vertical="center"/>
      <protection hidden="1"/>
    </xf>
    <xf numFmtId="0" fontId="2" fillId="0" borderId="6"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protection hidden="1"/>
    </xf>
    <xf numFmtId="0" fontId="2" fillId="0" borderId="4"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11" xfId="0" applyNumberFormat="1" applyFont="1" applyFill="1" applyBorder="1" applyAlignment="1" applyProtection="1">
      <alignment horizontal="center" vertical="center" wrapText="1"/>
      <protection hidden="1"/>
    </xf>
    <xf numFmtId="0" fontId="2" fillId="0" borderId="9" xfId="0" applyNumberFormat="1" applyFont="1" applyFill="1" applyBorder="1" applyAlignment="1" applyProtection="1">
      <alignment horizontal="center" vertical="center" wrapText="1"/>
      <protection hidden="1"/>
    </xf>
    <xf numFmtId="0" fontId="4" fillId="0" borderId="0" xfId="0" applyNumberFormat="1" applyFont="1" applyFill="1" applyAlignment="1" applyProtection="1">
      <alignment horizontal="center" vertical="center"/>
      <protection hidden="1"/>
    </xf>
    <xf numFmtId="0" fontId="2" fillId="0" borderId="0" xfId="0" applyNumberFormat="1" applyFont="1" applyFill="1" applyAlignment="1" applyProtection="1">
      <alignment horizontal="left" wrapText="1"/>
      <protection hidden="1"/>
    </xf>
    <xf numFmtId="0" fontId="2" fillId="0" borderId="0" xfId="0" applyNumberFormat="1" applyFont="1" applyFill="1" applyBorder="1" applyAlignment="1" applyProtection="1">
      <alignment horizontal="center" vertical="top"/>
      <protection hidden="1"/>
    </xf>
    <xf numFmtId="0" fontId="2" fillId="0" borderId="0" xfId="0" applyNumberFormat="1" applyFont="1" applyFill="1" applyBorder="1" applyAlignment="1" applyProtection="1">
      <alignment horizontal="center" vertical="top" wrapText="1"/>
      <protection hidden="1"/>
    </xf>
    <xf numFmtId="0" fontId="2" fillId="0" borderId="18" xfId="0" applyNumberFormat="1" applyFont="1" applyFill="1" applyBorder="1" applyAlignment="1" applyProtection="1">
      <alignment horizontal="center" vertical="top" wrapText="1"/>
      <protection hidden="1"/>
    </xf>
    <xf numFmtId="0" fontId="2" fillId="0" borderId="18" xfId="0" applyNumberFormat="1" applyFont="1" applyFill="1" applyBorder="1" applyAlignment="1" applyProtection="1">
      <alignment horizontal="left" vertical="top" wrapText="1"/>
      <protection hidden="1"/>
    </xf>
    <xf numFmtId="0" fontId="6" fillId="0" borderId="13" xfId="0" applyNumberFormat="1" applyFont="1" applyFill="1" applyBorder="1" applyAlignment="1" applyProtection="1">
      <alignment horizontal="left" vertical="top" wrapText="1"/>
      <protection hidden="1"/>
    </xf>
    <xf numFmtId="0" fontId="6" fillId="0" borderId="5" xfId="0" applyNumberFormat="1" applyFont="1" applyFill="1" applyBorder="1" applyAlignment="1" applyProtection="1">
      <alignment horizontal="left" vertical="top" wrapText="1"/>
      <protection hidden="1"/>
    </xf>
    <xf numFmtId="0" fontId="2" fillId="0" borderId="17" xfId="0" applyNumberFormat="1" applyFont="1" applyFill="1" applyBorder="1" applyAlignment="1" applyProtection="1">
      <alignment horizontal="center" vertical="top" wrapText="1"/>
      <protection hidden="1"/>
    </xf>
    <xf numFmtId="0" fontId="6" fillId="2" borderId="5" xfId="0" applyNumberFormat="1" applyFont="1" applyFill="1" applyBorder="1" applyAlignment="1" applyProtection="1">
      <alignment horizontal="left" vertical="top" wrapText="1"/>
      <protection hidden="1"/>
    </xf>
    <xf numFmtId="0" fontId="2" fillId="2" borderId="8" xfId="0" applyNumberFormat="1" applyFont="1" applyFill="1" applyBorder="1" applyAlignment="1" applyProtection="1">
      <alignment horizontal="center" vertical="top"/>
      <protection hidden="1"/>
    </xf>
    <xf numFmtId="0" fontId="2" fillId="2" borderId="1" xfId="0" applyNumberFormat="1" applyFont="1" applyFill="1" applyBorder="1" applyAlignment="1" applyProtection="1">
      <alignment horizontal="center" vertical="top"/>
      <protection hidden="1"/>
    </xf>
    <xf numFmtId="0" fontId="2" fillId="2" borderId="5" xfId="0" applyNumberFormat="1" applyFont="1" applyFill="1" applyBorder="1" applyAlignment="1" applyProtection="1">
      <alignment horizontal="center" vertical="top" wrapText="1"/>
      <protection hidden="1"/>
    </xf>
    <xf numFmtId="0" fontId="2" fillId="2" borderId="1" xfId="0" applyNumberFormat="1" applyFont="1" applyFill="1" applyBorder="1" applyAlignment="1" applyProtection="1">
      <alignment horizontal="left" vertical="top" wrapText="1"/>
      <protection hidden="1"/>
    </xf>
    <xf numFmtId="0" fontId="2" fillId="2" borderId="7" xfId="0" applyNumberFormat="1" applyFont="1" applyFill="1" applyBorder="1" applyAlignment="1" applyProtection="1">
      <alignment horizontal="center" vertical="top" wrapText="1"/>
      <protection hidden="1"/>
    </xf>
    <xf numFmtId="0" fontId="2" fillId="2" borderId="5" xfId="0" applyNumberFormat="1" applyFont="1" applyFill="1" applyBorder="1" applyAlignment="1" applyProtection="1">
      <alignment horizontal="left" vertical="top" wrapText="1"/>
      <protection hidden="1"/>
    </xf>
    <xf numFmtId="165" fontId="2" fillId="2" borderId="5" xfId="0" applyNumberFormat="1" applyFont="1" applyFill="1" applyBorder="1" applyAlignment="1" applyProtection="1">
      <alignment horizontal="center" vertical="top" wrapText="1"/>
      <protection hidden="1"/>
    </xf>
    <xf numFmtId="164" fontId="2" fillId="2" borderId="1" xfId="0" applyNumberFormat="1" applyFont="1" applyFill="1" applyBorder="1" applyAlignment="1" applyProtection="1">
      <alignment horizontal="right" vertical="top" wrapText="1"/>
      <protection hidden="1"/>
    </xf>
    <xf numFmtId="164" fontId="2" fillId="2" borderId="5" xfId="0" applyNumberFormat="1" applyFont="1" applyFill="1" applyBorder="1" applyAlignment="1" applyProtection="1">
      <alignment horizontal="right" vertical="top" wrapText="1"/>
      <protection hidden="1"/>
    </xf>
    <xf numFmtId="164" fontId="2" fillId="2" borderId="6" xfId="0" applyNumberFormat="1" applyFont="1" applyFill="1" applyBorder="1" applyAlignment="1" applyProtection="1">
      <alignment horizontal="right" vertical="top" wrapText="1"/>
      <protection hidden="1"/>
    </xf>
    <xf numFmtId="0" fontId="2" fillId="2" borderId="6" xfId="0" applyNumberFormat="1" applyFont="1" applyFill="1" applyBorder="1" applyAlignment="1" applyProtection="1">
      <alignment horizontal="center" vertical="top" wrapText="1"/>
      <protection hidden="1"/>
    </xf>
    <xf numFmtId="0" fontId="2" fillId="2" borderId="0" xfId="0" applyNumberFormat="1" applyFont="1" applyFill="1" applyAlignment="1" applyProtection="1">
      <alignment horizontal="center" vertical="top" wrapText="1"/>
      <protection hidden="1"/>
    </xf>
    <xf numFmtId="0" fontId="0" fillId="2" borderId="0" xfId="0" applyFill="1"/>
    <xf numFmtId="0" fontId="6" fillId="2" borderId="1" xfId="2" applyNumberFormat="1" applyFont="1" applyFill="1" applyBorder="1" applyAlignment="1" applyProtection="1">
      <alignment horizontal="left" vertical="top" wrapText="1"/>
      <protection hidden="1"/>
    </xf>
    <xf numFmtId="0" fontId="2" fillId="2" borderId="10" xfId="0" applyNumberFormat="1" applyFont="1" applyFill="1" applyBorder="1" applyAlignment="1" applyProtection="1">
      <alignment horizontal="left" vertical="top" wrapText="1"/>
      <protection hidden="1"/>
    </xf>
    <xf numFmtId="0" fontId="2" fillId="2" borderId="9" xfId="0" applyNumberFormat="1" applyFont="1" applyFill="1" applyBorder="1" applyAlignment="1" applyProtection="1">
      <alignment horizontal="center" vertical="top" wrapText="1"/>
      <protection hidden="1"/>
    </xf>
    <xf numFmtId="165" fontId="2" fillId="2" borderId="9" xfId="0" applyNumberFormat="1" applyFont="1" applyFill="1" applyBorder="1" applyAlignment="1" applyProtection="1">
      <alignment horizontal="center" vertical="top" wrapText="1"/>
      <protection hidden="1"/>
    </xf>
    <xf numFmtId="0" fontId="2" fillId="2" borderId="13" xfId="0" applyNumberFormat="1" applyFont="1" applyFill="1" applyBorder="1" applyAlignment="1" applyProtection="1">
      <alignment horizontal="center" vertical="top" wrapText="1"/>
      <protection hidden="1"/>
    </xf>
    <xf numFmtId="164" fontId="2" fillId="2" borderId="9" xfId="0" applyNumberFormat="1" applyFont="1" applyFill="1" applyBorder="1" applyAlignment="1" applyProtection="1">
      <alignment horizontal="right" vertical="top" wrapText="1"/>
      <protection hidden="1"/>
    </xf>
    <xf numFmtId="0" fontId="2" fillId="2" borderId="13" xfId="0" applyNumberFormat="1" applyFont="1" applyFill="1" applyBorder="1" applyAlignment="1" applyProtection="1">
      <alignment horizontal="center" vertical="top"/>
      <protection hidden="1"/>
    </xf>
    <xf numFmtId="0" fontId="2" fillId="2" borderId="13" xfId="0" applyNumberFormat="1" applyFont="1" applyFill="1" applyBorder="1" applyAlignment="1" applyProtection="1">
      <alignment horizontal="left" vertical="top" wrapText="1"/>
      <protection hidden="1"/>
    </xf>
    <xf numFmtId="165" fontId="2" fillId="2" borderId="13" xfId="0" applyNumberFormat="1" applyFont="1" applyFill="1" applyBorder="1" applyAlignment="1" applyProtection="1">
      <alignment horizontal="center" vertical="top" wrapText="1"/>
      <protection hidden="1"/>
    </xf>
    <xf numFmtId="0" fontId="2" fillId="2" borderId="11" xfId="0" applyNumberFormat="1" applyFont="1" applyFill="1" applyBorder="1" applyAlignment="1" applyProtection="1">
      <alignment horizontal="left" vertical="top" wrapText="1"/>
      <protection hidden="1"/>
    </xf>
    <xf numFmtId="164" fontId="2" fillId="2" borderId="12" xfId="0" applyNumberFormat="1" applyFont="1" applyFill="1" applyBorder="1" applyAlignment="1" applyProtection="1">
      <alignment horizontal="right" vertical="top" wrapText="1"/>
      <protection hidden="1"/>
    </xf>
    <xf numFmtId="164" fontId="2" fillId="2" borderId="11" xfId="0" applyNumberFormat="1" applyFont="1" applyFill="1" applyBorder="1" applyAlignment="1" applyProtection="1">
      <alignment horizontal="right" vertical="top" wrapText="1"/>
      <protection hidden="1"/>
    </xf>
    <xf numFmtId="164" fontId="2" fillId="2" borderId="8" xfId="0" applyNumberFormat="1" applyFont="1" applyFill="1" applyBorder="1" applyAlignment="1" applyProtection="1">
      <alignment horizontal="right" vertical="top" wrapText="1"/>
      <protection hidden="1"/>
    </xf>
    <xf numFmtId="0" fontId="2" fillId="2" borderId="12" xfId="0" applyNumberFormat="1" applyFont="1" applyFill="1" applyBorder="1" applyAlignment="1" applyProtection="1">
      <alignment horizontal="left" vertical="top" wrapText="1"/>
      <protection hidden="1"/>
    </xf>
    <xf numFmtId="0" fontId="2" fillId="2" borderId="8" xfId="0" applyNumberFormat="1" applyFont="1" applyFill="1" applyBorder="1" applyAlignment="1" applyProtection="1">
      <alignment horizontal="center" vertical="top" wrapText="1"/>
      <protection hidden="1"/>
    </xf>
    <xf numFmtId="0" fontId="2" fillId="2" borderId="11" xfId="0" applyNumberFormat="1" applyFont="1" applyFill="1" applyBorder="1" applyAlignment="1" applyProtection="1">
      <alignment horizontal="center" vertical="top" wrapText="1"/>
      <protection hidden="1"/>
    </xf>
    <xf numFmtId="0" fontId="2" fillId="2" borderId="9" xfId="0" applyNumberFormat="1" applyFont="1" applyFill="1" applyBorder="1" applyAlignment="1" applyProtection="1">
      <alignment horizontal="left" vertical="top" wrapText="1"/>
      <protection hidden="1"/>
    </xf>
    <xf numFmtId="0" fontId="2" fillId="2" borderId="10" xfId="0" applyNumberFormat="1" applyFont="1" applyFill="1" applyBorder="1" applyAlignment="1" applyProtection="1">
      <alignment horizontal="center" vertical="top" wrapText="1"/>
      <protection hidden="1"/>
    </xf>
    <xf numFmtId="0" fontId="2" fillId="2" borderId="1" xfId="0" applyNumberFormat="1" applyFont="1" applyFill="1" applyBorder="1" applyAlignment="1" applyProtection="1">
      <alignment horizontal="center" vertical="top" wrapText="1"/>
      <protection hidden="1"/>
    </xf>
    <xf numFmtId="0" fontId="2" fillId="2" borderId="13" xfId="0" applyNumberFormat="1" applyFont="1" applyFill="1" applyBorder="1" applyAlignment="1" applyProtection="1">
      <alignment horizontal="center" vertical="top" wrapText="1"/>
      <protection hidden="1"/>
    </xf>
    <xf numFmtId="0" fontId="2" fillId="2" borderId="9" xfId="0" applyNumberFormat="1" applyFont="1" applyFill="1" applyBorder="1" applyAlignment="1" applyProtection="1">
      <alignment horizontal="center" vertical="top" wrapText="1"/>
      <protection hidden="1"/>
    </xf>
    <xf numFmtId="0" fontId="2" fillId="2" borderId="5" xfId="0" applyNumberFormat="1" applyFont="1" applyFill="1" applyBorder="1" applyAlignment="1" applyProtection="1">
      <alignment horizontal="center" vertical="top" wrapText="1"/>
      <protection hidden="1"/>
    </xf>
    <xf numFmtId="0" fontId="2" fillId="2" borderId="0" xfId="0" applyNumberFormat="1" applyFont="1" applyFill="1" applyAlignment="1" applyProtection="1">
      <protection hidden="1"/>
    </xf>
    <xf numFmtId="0" fontId="4" fillId="2" borderId="0" xfId="0" applyNumberFormat="1" applyFont="1" applyFill="1" applyAlignment="1" applyProtection="1">
      <alignment horizontal="center" vertical="center"/>
      <protection hidden="1"/>
    </xf>
    <xf numFmtId="0" fontId="2" fillId="2" borderId="0" xfId="0" applyNumberFormat="1" applyFont="1" applyFill="1" applyAlignment="1" applyProtection="1">
      <alignment horizontal="center" vertical="center" wrapText="1"/>
      <protection hidden="1"/>
    </xf>
    <xf numFmtId="0" fontId="7" fillId="2" borderId="0" xfId="0" applyFont="1" applyFill="1" applyProtection="1">
      <protection hidden="1"/>
    </xf>
    <xf numFmtId="0" fontId="2" fillId="2" borderId="2" xfId="0" applyNumberFormat="1" applyFont="1" applyFill="1" applyBorder="1" applyAlignment="1" applyProtection="1">
      <alignment horizontal="center" vertical="center" wrapText="1"/>
      <protection hidden="1"/>
    </xf>
    <xf numFmtId="0" fontId="2" fillId="2" borderId="10" xfId="0" applyNumberFormat="1" applyFont="1" applyFill="1" applyBorder="1" applyAlignment="1" applyProtection="1">
      <alignment horizontal="center" vertical="center" wrapText="1"/>
      <protection hidden="1"/>
    </xf>
    <xf numFmtId="0" fontId="2" fillId="2" borderId="4" xfId="0" applyNumberFormat="1" applyFont="1" applyFill="1" applyBorder="1" applyAlignment="1" applyProtection="1">
      <alignment horizontal="left" vertical="top" wrapText="1"/>
      <protection hidden="1"/>
    </xf>
    <xf numFmtId="0" fontId="2" fillId="2" borderId="4" xfId="0" applyNumberFormat="1" applyFont="1" applyFill="1" applyBorder="1" applyAlignment="1" applyProtection="1">
      <alignment horizontal="center" vertical="top" wrapText="1"/>
      <protection hidden="1"/>
    </xf>
    <xf numFmtId="0" fontId="2" fillId="2" borderId="2" xfId="0" applyNumberFormat="1" applyFont="1" applyFill="1" applyBorder="1" applyAlignment="1" applyProtection="1">
      <alignment horizontal="center" vertical="top"/>
      <protection hidden="1"/>
    </xf>
    <xf numFmtId="0" fontId="2" fillId="2" borderId="0" xfId="0" applyNumberFormat="1" applyFont="1" applyFill="1" applyAlignment="1" applyProtection="1">
      <alignment horizontal="center" vertical="top"/>
      <protection hidden="1"/>
    </xf>
    <xf numFmtId="0" fontId="7" fillId="2" borderId="0" xfId="0" applyFont="1" applyFill="1"/>
    <xf numFmtId="166" fontId="0" fillId="0" borderId="0" xfId="0" applyNumberFormat="1" applyProtection="1">
      <protection hidden="1"/>
    </xf>
    <xf numFmtId="0" fontId="2" fillId="2" borderId="5" xfId="0" applyNumberFormat="1" applyFont="1" applyFill="1" applyBorder="1" applyAlignment="1" applyProtection="1">
      <alignment horizontal="center" vertical="top"/>
      <protection hidden="1"/>
    </xf>
    <xf numFmtId="0" fontId="3" fillId="2" borderId="2" xfId="0" applyNumberFormat="1" applyFont="1" applyFill="1" applyBorder="1" applyAlignment="1" applyProtection="1">
      <alignment horizontal="left" vertical="top" wrapText="1"/>
      <protection hidden="1"/>
    </xf>
    <xf numFmtId="0" fontId="2" fillId="2" borderId="3" xfId="0" applyNumberFormat="1" applyFont="1" applyFill="1" applyBorder="1" applyAlignment="1" applyProtection="1">
      <alignment horizontal="center" vertical="top"/>
      <protection hidden="1"/>
    </xf>
    <xf numFmtId="0" fontId="2" fillId="2" borderId="4" xfId="0" applyNumberFormat="1" applyFont="1" applyFill="1" applyBorder="1" applyAlignment="1" applyProtection="1">
      <alignment horizontal="center" vertical="top"/>
      <protection hidden="1"/>
    </xf>
    <xf numFmtId="165" fontId="2" fillId="2" borderId="2" xfId="0" applyNumberFormat="1" applyFont="1" applyFill="1" applyBorder="1" applyAlignment="1" applyProtection="1">
      <alignment horizontal="center" vertical="top"/>
      <protection hidden="1"/>
    </xf>
    <xf numFmtId="0" fontId="2" fillId="2" borderId="3" xfId="0" applyNumberFormat="1" applyFont="1" applyFill="1" applyBorder="1" applyAlignment="1" applyProtection="1">
      <alignment horizontal="center" vertical="top" wrapText="1"/>
      <protection hidden="1"/>
    </xf>
    <xf numFmtId="164" fontId="2" fillId="2" borderId="1" xfId="0" applyNumberFormat="1" applyFont="1" applyFill="1" applyBorder="1" applyAlignment="1" applyProtection="1">
      <alignment horizontal="right" vertical="top"/>
      <protection hidden="1"/>
    </xf>
    <xf numFmtId="164" fontId="2" fillId="2" borderId="2" xfId="0" applyNumberFormat="1" applyFont="1" applyFill="1" applyBorder="1" applyAlignment="1" applyProtection="1">
      <alignment horizontal="right" vertical="top"/>
      <protection hidden="1"/>
    </xf>
    <xf numFmtId="0" fontId="2" fillId="2" borderId="1" xfId="0" applyNumberFormat="1" applyFont="1" applyFill="1" applyBorder="1" applyAlignment="1" applyProtection="1">
      <alignment horizontal="right" vertical="top"/>
      <protection hidden="1"/>
    </xf>
    <xf numFmtId="0" fontId="2" fillId="0" borderId="9" xfId="0" applyNumberFormat="1" applyFont="1" applyFill="1" applyBorder="1" applyAlignment="1" applyProtection="1">
      <alignment horizontal="center" vertical="top" wrapText="1"/>
      <protection hidden="1"/>
    </xf>
    <xf numFmtId="0" fontId="2" fillId="0" borderId="4" xfId="0" applyNumberFormat="1" applyFont="1" applyFill="1" applyBorder="1" applyAlignment="1" applyProtection="1">
      <alignment horizontal="center" vertical="top" wrapText="1"/>
      <protection hidden="1"/>
    </xf>
    <xf numFmtId="0" fontId="2" fillId="0" borderId="13" xfId="0" applyNumberFormat="1" applyFont="1" applyFill="1" applyBorder="1" applyAlignment="1" applyProtection="1">
      <alignment horizontal="center" vertical="top" wrapText="1"/>
      <protection hidden="1"/>
    </xf>
    <xf numFmtId="0" fontId="2" fillId="2" borderId="13" xfId="0" applyNumberFormat="1" applyFont="1" applyFill="1" applyBorder="1" applyAlignment="1" applyProtection="1">
      <alignment horizontal="center" vertical="top" wrapText="1"/>
      <protection hidden="1"/>
    </xf>
    <xf numFmtId="0" fontId="2" fillId="0" borderId="5" xfId="0" applyNumberFormat="1" applyFont="1" applyFill="1" applyBorder="1" applyAlignment="1" applyProtection="1">
      <alignment horizontal="center" vertical="top" wrapText="1"/>
      <protection hidden="1"/>
    </xf>
    <xf numFmtId="0" fontId="2" fillId="2" borderId="9" xfId="0" applyNumberFormat="1" applyFont="1" applyFill="1" applyBorder="1" applyAlignment="1" applyProtection="1">
      <alignment horizontal="center" vertical="top" wrapText="1"/>
      <protection hidden="1"/>
    </xf>
    <xf numFmtId="0" fontId="2" fillId="2" borderId="5" xfId="0" applyNumberFormat="1" applyFont="1" applyFill="1" applyBorder="1" applyAlignment="1" applyProtection="1">
      <alignment horizontal="center" vertical="top" wrapText="1"/>
      <protection hidden="1"/>
    </xf>
    <xf numFmtId="0" fontId="4" fillId="0" borderId="0" xfId="0" applyNumberFormat="1" applyFont="1" applyFill="1" applyAlignment="1" applyProtection="1">
      <alignment horizontal="center" vertical="center"/>
      <protection hidden="1"/>
    </xf>
    <xf numFmtId="0" fontId="2" fillId="0" borderId="12" xfId="0" applyNumberFormat="1" applyFont="1" applyFill="1" applyBorder="1" applyAlignment="1" applyProtection="1">
      <alignment horizontal="center" vertical="center" wrapText="1"/>
      <protection hidden="1"/>
    </xf>
    <xf numFmtId="0" fontId="2" fillId="0" borderId="0" xfId="0" applyNumberFormat="1" applyFont="1" applyFill="1" applyAlignment="1" applyProtection="1">
      <alignment horizontal="center"/>
      <protection hidden="1"/>
    </xf>
    <xf numFmtId="0" fontId="5" fillId="0" borderId="0" xfId="0" applyNumberFormat="1" applyFont="1" applyFill="1" applyAlignment="1" applyProtection="1">
      <alignment horizontal="center"/>
      <protection hidden="1"/>
    </xf>
    <xf numFmtId="0" fontId="0" fillId="0" borderId="0" xfId="0" applyAlignment="1" applyProtection="1">
      <alignment horizontal="center"/>
      <protection hidden="1"/>
    </xf>
    <xf numFmtId="0" fontId="0" fillId="0" borderId="0" xfId="0" applyAlignment="1">
      <alignment horizontal="center"/>
    </xf>
    <xf numFmtId="0" fontId="2" fillId="0" borderId="1" xfId="0" applyNumberFormat="1" applyFont="1" applyFill="1" applyBorder="1" applyAlignment="1" applyProtection="1">
      <alignment horizontal="left" vertical="top" wrapText="1"/>
      <protection hidden="1"/>
    </xf>
    <xf numFmtId="0" fontId="7" fillId="2" borderId="0" xfId="0" applyFont="1" applyFill="1" applyAlignment="1" applyProtection="1">
      <alignment horizontal="center"/>
      <protection hidden="1"/>
    </xf>
    <xf numFmtId="0" fontId="2" fillId="2" borderId="0" xfId="0" applyNumberFormat="1" applyFont="1" applyFill="1" applyAlignment="1" applyProtection="1">
      <alignment horizontal="left" vertical="top"/>
      <protection hidden="1"/>
    </xf>
    <xf numFmtId="0" fontId="2" fillId="2" borderId="0" xfId="0" applyNumberFormat="1" applyFont="1" applyFill="1" applyAlignment="1" applyProtection="1">
      <alignment horizontal="left"/>
      <protection hidden="1"/>
    </xf>
    <xf numFmtId="0" fontId="2" fillId="2" borderId="0" xfId="0" applyNumberFormat="1" applyFont="1" applyFill="1" applyAlignment="1" applyProtection="1">
      <alignment horizontal="left" vertical="top" wrapText="1"/>
      <protection hidden="1"/>
    </xf>
    <xf numFmtId="0" fontId="2" fillId="0" borderId="5"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7" xfId="0" applyNumberFormat="1" applyFont="1" applyFill="1" applyBorder="1" applyAlignment="1" applyProtection="1">
      <alignment horizontal="center" vertical="center" wrapText="1"/>
      <protection hidden="1"/>
    </xf>
    <xf numFmtId="0" fontId="2" fillId="0" borderId="3"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8" xfId="0" applyNumberFormat="1" applyFont="1" applyFill="1" applyBorder="1" applyAlignment="1" applyProtection="1">
      <alignment horizontal="center" vertical="center" wrapText="1"/>
      <protection hidden="1"/>
    </xf>
    <xf numFmtId="0" fontId="2" fillId="0" borderId="12" xfId="0" applyNumberFormat="1" applyFont="1" applyFill="1" applyBorder="1" applyAlignment="1" applyProtection="1">
      <alignment horizontal="center" vertical="center" wrapText="1"/>
      <protection hidden="1"/>
    </xf>
    <xf numFmtId="0" fontId="2" fillId="0" borderId="11" xfId="0" applyNumberFormat="1" applyFont="1" applyFill="1" applyBorder="1" applyAlignment="1" applyProtection="1">
      <alignment horizontal="center" vertical="center" wrapText="1"/>
      <protection hidden="1"/>
    </xf>
    <xf numFmtId="0" fontId="2" fillId="0" borderId="4" xfId="0" applyNumberFormat="1" applyFont="1" applyFill="1" applyBorder="1" applyAlignment="1" applyProtection="1">
      <alignment horizontal="center" vertical="center" wrapText="1"/>
      <protection hidden="1"/>
    </xf>
    <xf numFmtId="0" fontId="2" fillId="0" borderId="16" xfId="0" applyNumberFormat="1" applyFont="1" applyFill="1" applyBorder="1" applyAlignment="1" applyProtection="1">
      <alignment horizontal="center" vertical="center" wrapText="1"/>
      <protection hidden="1"/>
    </xf>
    <xf numFmtId="0" fontId="2" fillId="0" borderId="14" xfId="0" applyNumberFormat="1" applyFont="1" applyFill="1" applyBorder="1" applyAlignment="1" applyProtection="1">
      <alignment horizontal="center" vertical="center" wrapText="1"/>
      <protection hidden="1"/>
    </xf>
    <xf numFmtId="0" fontId="2" fillId="0" borderId="5" xfId="0" applyNumberFormat="1" applyFont="1" applyFill="1" applyBorder="1" applyAlignment="1" applyProtection="1">
      <alignment horizontal="center" vertical="top" wrapText="1"/>
      <protection hidden="1"/>
    </xf>
    <xf numFmtId="0" fontId="2" fillId="0" borderId="4" xfId="0" applyNumberFormat="1" applyFont="1" applyFill="1" applyBorder="1" applyAlignment="1" applyProtection="1">
      <alignment horizontal="center" vertical="top" wrapText="1"/>
      <protection hidden="1"/>
    </xf>
    <xf numFmtId="0" fontId="2" fillId="0" borderId="13" xfId="0" applyNumberFormat="1" applyFont="1" applyFill="1" applyBorder="1" applyAlignment="1" applyProtection="1">
      <alignment horizontal="left" vertical="top" wrapText="1"/>
      <protection hidden="1"/>
    </xf>
    <xf numFmtId="0" fontId="2" fillId="0" borderId="15" xfId="0" applyNumberFormat="1" applyFont="1" applyFill="1" applyBorder="1" applyAlignment="1" applyProtection="1">
      <alignment horizontal="left" vertical="top" wrapText="1"/>
      <protection hidden="1"/>
    </xf>
    <xf numFmtId="0" fontId="4" fillId="0" borderId="0" xfId="0" applyNumberFormat="1" applyFont="1" applyFill="1" applyAlignment="1" applyProtection="1">
      <alignment horizontal="center" vertical="center"/>
      <protection hidden="1"/>
    </xf>
    <xf numFmtId="0" fontId="3" fillId="0" borderId="0" xfId="0" applyNumberFormat="1" applyFont="1" applyFill="1" applyAlignment="1" applyProtection="1">
      <alignment horizontal="center" vertical="center" wrapText="1"/>
      <protection hidden="1"/>
    </xf>
    <xf numFmtId="0" fontId="2" fillId="2" borderId="9" xfId="0" applyNumberFormat="1" applyFont="1" applyFill="1" applyBorder="1" applyAlignment="1" applyProtection="1">
      <alignment horizontal="center" vertical="top" wrapText="1"/>
      <protection hidden="1"/>
    </xf>
    <xf numFmtId="0" fontId="2" fillId="2" borderId="5" xfId="0" applyNumberFormat="1" applyFont="1" applyFill="1" applyBorder="1" applyAlignment="1" applyProtection="1">
      <alignment horizontal="center" vertical="top" wrapText="1"/>
      <protection hidden="1"/>
    </xf>
    <xf numFmtId="0" fontId="2" fillId="0" borderId="9" xfId="0" applyNumberFormat="1" applyFont="1" applyFill="1" applyBorder="1" applyAlignment="1" applyProtection="1">
      <alignment horizontal="center" vertical="top" wrapText="1"/>
      <protection hidden="1"/>
    </xf>
    <xf numFmtId="0" fontId="2" fillId="0" borderId="18" xfId="0" applyNumberFormat="1" applyFont="1" applyFill="1" applyBorder="1" applyAlignment="1" applyProtection="1">
      <alignment horizontal="left" vertical="top" wrapText="1"/>
      <protection hidden="1"/>
    </xf>
    <xf numFmtId="0" fontId="2" fillId="2" borderId="13" xfId="0" applyNumberFormat="1" applyFont="1" applyFill="1" applyBorder="1" applyAlignment="1" applyProtection="1">
      <alignment horizontal="left" vertical="top" wrapText="1"/>
      <protection hidden="1"/>
    </xf>
    <xf numFmtId="0" fontId="2" fillId="0" borderId="13" xfId="0" applyNumberFormat="1" applyFont="1" applyFill="1" applyBorder="1" applyAlignment="1" applyProtection="1">
      <alignment horizontal="center" vertical="top" wrapText="1"/>
      <protection hidden="1"/>
    </xf>
    <xf numFmtId="0" fontId="2" fillId="2" borderId="15" xfId="0" applyNumberFormat="1" applyFont="1" applyFill="1" applyBorder="1" applyAlignment="1" applyProtection="1">
      <alignment horizontal="left" vertical="top" wrapText="1"/>
      <protection hidden="1"/>
    </xf>
    <xf numFmtId="0" fontId="2" fillId="0" borderId="15" xfId="0" applyNumberFormat="1" applyFont="1" applyFill="1" applyBorder="1" applyAlignment="1" applyProtection="1">
      <alignment horizontal="center" vertical="top" wrapText="1"/>
      <protection hidden="1"/>
    </xf>
    <xf numFmtId="0" fontId="6" fillId="0" borderId="10" xfId="0" applyNumberFormat="1" applyFont="1" applyFill="1" applyBorder="1" applyAlignment="1" applyProtection="1">
      <alignment horizontal="left" vertical="top" wrapText="1"/>
      <protection hidden="1"/>
    </xf>
    <xf numFmtId="0" fontId="6" fillId="0" borderId="12" xfId="0" applyNumberFormat="1" applyFont="1" applyFill="1" applyBorder="1" applyAlignment="1" applyProtection="1">
      <alignment horizontal="left" vertical="top" wrapText="1"/>
      <protection hidden="1"/>
    </xf>
    <xf numFmtId="0" fontId="6" fillId="0" borderId="2" xfId="0" applyNumberFormat="1" applyFont="1" applyFill="1" applyBorder="1" applyAlignment="1" applyProtection="1">
      <alignment horizontal="left" vertical="top" wrapText="1"/>
      <protection hidden="1"/>
    </xf>
    <xf numFmtId="0" fontId="2" fillId="0" borderId="1" xfId="0" applyNumberFormat="1" applyFont="1" applyFill="1" applyBorder="1" applyAlignment="1" applyProtection="1">
      <alignment horizontal="left" vertical="top" wrapText="1"/>
      <protection hidden="1"/>
    </xf>
    <xf numFmtId="0" fontId="2" fillId="0" borderId="10" xfId="0" applyNumberFormat="1" applyFont="1" applyFill="1" applyBorder="1" applyAlignment="1" applyProtection="1">
      <alignment horizontal="left" vertical="top" wrapText="1"/>
      <protection hidden="1"/>
    </xf>
    <xf numFmtId="0" fontId="2" fillId="0" borderId="2" xfId="0" applyNumberFormat="1" applyFont="1" applyFill="1" applyBorder="1" applyAlignment="1" applyProtection="1">
      <alignment horizontal="left" vertical="top" wrapText="1"/>
      <protection hidden="1"/>
    </xf>
    <xf numFmtId="0" fontId="2" fillId="2" borderId="13" xfId="0" applyNumberFormat="1" applyFont="1" applyFill="1" applyBorder="1" applyAlignment="1" applyProtection="1">
      <alignment horizontal="center" vertical="top" wrapText="1"/>
      <protection hidden="1"/>
    </xf>
    <xf numFmtId="0" fontId="2" fillId="0" borderId="1" xfId="0" applyNumberFormat="1" applyFont="1" applyFill="1" applyBorder="1" applyAlignment="1" applyProtection="1">
      <alignment horizontal="center" vertical="top" wrapText="1"/>
      <protection hidden="1"/>
    </xf>
    <xf numFmtId="0" fontId="2" fillId="2" borderId="10" xfId="0" applyNumberFormat="1" applyFont="1" applyFill="1" applyBorder="1" applyAlignment="1" applyProtection="1">
      <alignment horizontal="left" vertical="top" wrapText="1"/>
      <protection hidden="1"/>
    </xf>
    <xf numFmtId="0" fontId="2" fillId="2" borderId="2" xfId="0" applyNumberFormat="1" applyFont="1" applyFill="1" applyBorder="1" applyAlignment="1" applyProtection="1">
      <alignment horizontal="left" vertical="top" wrapText="1"/>
      <protection hidden="1"/>
    </xf>
    <xf numFmtId="4" fontId="2" fillId="0" borderId="10" xfId="0" applyNumberFormat="1" applyFont="1" applyFill="1" applyBorder="1" applyAlignment="1" applyProtection="1">
      <alignment horizontal="right" vertical="top" wrapText="1"/>
      <protection hidden="1"/>
    </xf>
    <xf numFmtId="4" fontId="2" fillId="0" borderId="12" xfId="0" applyNumberFormat="1" applyFont="1" applyFill="1" applyBorder="1" applyAlignment="1" applyProtection="1">
      <alignment horizontal="right" vertical="top" wrapText="1"/>
      <protection hidden="1"/>
    </xf>
    <xf numFmtId="4" fontId="2" fillId="0" borderId="2" xfId="0" applyNumberFormat="1" applyFont="1" applyFill="1" applyBorder="1" applyAlignment="1" applyProtection="1">
      <alignment horizontal="right" vertical="top" wrapText="1"/>
      <protection hidden="1"/>
    </xf>
    <xf numFmtId="4" fontId="2" fillId="0" borderId="1" xfId="0" applyNumberFormat="1" applyFont="1" applyFill="1" applyBorder="1" applyAlignment="1" applyProtection="1">
      <alignment horizontal="right" vertical="top" wrapText="1"/>
      <protection hidden="1"/>
    </xf>
    <xf numFmtId="0" fontId="2" fillId="2" borderId="1" xfId="0" applyNumberFormat="1" applyFont="1" applyFill="1" applyBorder="1" applyAlignment="1" applyProtection="1">
      <alignment horizontal="left" vertical="top" wrapText="1"/>
      <protection hidden="1"/>
    </xf>
    <xf numFmtId="0" fontId="6" fillId="0" borderId="10" xfId="0" applyNumberFormat="1" applyFont="1" applyFill="1" applyBorder="1" applyAlignment="1" applyProtection="1">
      <alignment horizontal="center" vertical="top" wrapText="1"/>
      <protection hidden="1"/>
    </xf>
    <xf numFmtId="0" fontId="6" fillId="0" borderId="2" xfId="0" applyNumberFormat="1" applyFont="1" applyFill="1" applyBorder="1" applyAlignment="1" applyProtection="1">
      <alignment horizontal="center" vertical="top" wrapText="1"/>
      <protection hidden="1"/>
    </xf>
    <xf numFmtId="0" fontId="2" fillId="0" borderId="10" xfId="0" applyNumberFormat="1" applyFont="1" applyFill="1" applyBorder="1" applyAlignment="1" applyProtection="1">
      <alignment horizontal="center" vertical="top" wrapText="1"/>
      <protection hidden="1"/>
    </xf>
    <xf numFmtId="0" fontId="2" fillId="0" borderId="2" xfId="0" applyNumberFormat="1" applyFont="1" applyFill="1" applyBorder="1" applyAlignment="1" applyProtection="1">
      <alignment horizontal="center" vertical="top" wrapText="1"/>
      <protection hidden="1"/>
    </xf>
    <xf numFmtId="4" fontId="2" fillId="0" borderId="10" xfId="0" applyNumberFormat="1" applyFont="1" applyFill="1" applyBorder="1" applyAlignment="1" applyProtection="1">
      <alignment horizontal="left" vertical="top" wrapText="1"/>
      <protection hidden="1"/>
    </xf>
    <xf numFmtId="4" fontId="2" fillId="0" borderId="2" xfId="0" applyNumberFormat="1" applyFont="1" applyFill="1" applyBorder="1" applyAlignment="1" applyProtection="1">
      <alignment horizontal="left" vertical="top" wrapText="1"/>
      <protection hidden="1"/>
    </xf>
    <xf numFmtId="0" fontId="2" fillId="0" borderId="12" xfId="0" applyNumberFormat="1" applyFont="1" applyFill="1" applyBorder="1" applyAlignment="1" applyProtection="1">
      <alignment horizontal="left" vertical="top" wrapText="1"/>
      <protection hidden="1"/>
    </xf>
    <xf numFmtId="0" fontId="2" fillId="2" borderId="12" xfId="0" applyNumberFormat="1" applyFont="1" applyFill="1" applyBorder="1" applyAlignment="1" applyProtection="1">
      <alignment horizontal="left" vertical="top" wrapText="1"/>
      <protection hidden="1"/>
    </xf>
    <xf numFmtId="0" fontId="6" fillId="0" borderId="12" xfId="0" applyNumberFormat="1" applyFont="1" applyFill="1" applyBorder="1" applyAlignment="1" applyProtection="1">
      <alignment horizontal="center" vertical="top" wrapText="1"/>
      <protection hidden="1"/>
    </xf>
    <xf numFmtId="0" fontId="2" fillId="0" borderId="12" xfId="0" applyNumberFormat="1" applyFont="1" applyFill="1" applyBorder="1" applyAlignment="1" applyProtection="1">
      <alignment horizontal="center" vertical="top" wrapText="1"/>
      <protection hidden="1"/>
    </xf>
    <xf numFmtId="0" fontId="2" fillId="0" borderId="11" xfId="0" applyNumberFormat="1" applyFont="1" applyFill="1" applyBorder="1" applyAlignment="1" applyProtection="1">
      <alignment horizontal="center" vertical="top" wrapText="1"/>
      <protection hidden="1"/>
    </xf>
    <xf numFmtId="4" fontId="2" fillId="0" borderId="12" xfId="0" applyNumberFormat="1" applyFont="1" applyFill="1" applyBorder="1" applyAlignment="1" applyProtection="1">
      <alignment horizontal="left" vertical="top" wrapText="1"/>
      <protection hidden="1"/>
    </xf>
  </cellXfs>
  <cellStyles count="3">
    <cellStyle name="Обычный" xfId="0" builtinId="0"/>
    <cellStyle name="Обычный 2" xfId="2"/>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27"/>
  <sheetViews>
    <sheetView showGridLines="0" tabSelected="1" view="pageBreakPreview" zoomScale="70" zoomScaleNormal="55" zoomScaleSheetLayoutView="70" workbookViewId="0">
      <pane ySplit="12" topLeftCell="A19" activePane="bottomLeft" state="frozen"/>
      <selection pane="bottomLeft" activeCell="F20" sqref="F20:F21"/>
    </sheetView>
  </sheetViews>
  <sheetFormatPr defaultRowHeight="12.75" x14ac:dyDescent="0.2"/>
  <cols>
    <col min="1" max="1" width="4.85546875" customWidth="1"/>
    <col min="2" max="3" width="0" hidden="1" customWidth="1"/>
    <col min="4" max="4" width="81.28515625" customWidth="1"/>
    <col min="5" max="5" width="6.7109375" style="136" customWidth="1"/>
    <col min="6" max="6" width="7.5703125" style="136" customWidth="1"/>
    <col min="7" max="8" width="0" hidden="1" customWidth="1"/>
    <col min="9" max="9" width="29.28515625" customWidth="1"/>
    <col min="10" max="10" width="11.140625" customWidth="1"/>
    <col min="11" max="11" width="13.140625" customWidth="1"/>
    <col min="12" max="12" width="32" customWidth="1"/>
    <col min="13" max="13" width="10.5703125" customWidth="1"/>
    <col min="14" max="14" width="12.42578125" customWidth="1"/>
    <col min="15" max="15" width="5.85546875" customWidth="1"/>
    <col min="16" max="16" width="34" customWidth="1"/>
    <col min="17" max="17" width="10" customWidth="1"/>
    <col min="18" max="18" width="12.42578125" customWidth="1"/>
    <col min="19" max="19" width="32.7109375" customWidth="1"/>
    <col min="20" max="20" width="10" customWidth="1"/>
    <col min="21" max="21" width="12.42578125" customWidth="1"/>
    <col min="22" max="22" width="5.85546875" customWidth="1"/>
    <col min="23" max="23" width="29.28515625" hidden="1" customWidth="1"/>
    <col min="24" max="25" width="10" hidden="1" customWidth="1"/>
    <col min="26" max="26" width="29.28515625" hidden="1" customWidth="1"/>
    <col min="27" max="28" width="10" hidden="1" customWidth="1"/>
    <col min="29" max="29" width="29.28515625" customWidth="1"/>
    <col min="30" max="30" width="10.5703125" customWidth="1"/>
    <col min="31" max="31" width="12.42578125" customWidth="1"/>
    <col min="32" max="32" width="29.28515625" customWidth="1"/>
    <col min="33" max="33" width="10" customWidth="1"/>
    <col min="34" max="34" width="13.28515625" customWidth="1"/>
    <col min="35" max="35" width="59.7109375" style="113" customWidth="1"/>
    <col min="36" max="36" width="14.85546875" customWidth="1"/>
    <col min="37" max="37" width="13.85546875" customWidth="1"/>
    <col min="38" max="38" width="11.42578125" customWidth="1"/>
    <col min="39" max="39" width="11.5703125" customWidth="1"/>
    <col min="40" max="41" width="0" hidden="1" customWidth="1"/>
    <col min="42" max="47" width="17.140625" customWidth="1"/>
    <col min="48" max="49" width="12.85546875" customWidth="1"/>
    <col min="50" max="51" width="16" customWidth="1"/>
    <col min="52" max="54" width="16.5703125" customWidth="1"/>
    <col min="55" max="55" width="14" customWidth="1"/>
    <col min="56" max="59" width="16.5703125" customWidth="1"/>
    <col min="60" max="60" width="14" customWidth="1"/>
    <col min="61" max="64" width="16.5703125" customWidth="1"/>
    <col min="65" max="65" width="15.85546875" customWidth="1"/>
    <col min="66" max="69" width="16.5703125" customWidth="1"/>
    <col min="70" max="70" width="14.5703125" customWidth="1"/>
    <col min="71" max="71" width="16.85546875" customWidth="1"/>
    <col min="72" max="72" width="16.28515625" customWidth="1"/>
    <col min="73" max="77" width="16.85546875" customWidth="1"/>
    <col min="78" max="79" width="12.85546875" customWidth="1"/>
    <col min="80" max="80" width="16" customWidth="1"/>
    <col min="81" max="84" width="16.85546875" customWidth="1"/>
    <col min="85" max="85" width="12.85546875" customWidth="1"/>
    <col min="86" max="89" width="16.7109375" customWidth="1"/>
    <col min="90" max="90" width="12.85546875" customWidth="1"/>
    <col min="91" max="94" width="16.7109375" customWidth="1"/>
    <col min="95" max="95" width="14.5703125" customWidth="1"/>
    <col min="96" max="99" width="16.7109375" customWidth="1"/>
    <col min="100" max="100" width="14.7109375" customWidth="1"/>
    <col min="101" max="118" width="16.5703125" customWidth="1"/>
    <col min="119" max="119" width="16.7109375" customWidth="1"/>
    <col min="120" max="120" width="15.140625" customWidth="1"/>
    <col min="121" max="124" width="16.7109375" customWidth="1"/>
    <col min="125" max="125" width="14.7109375" customWidth="1"/>
    <col min="126" max="129" width="16.7109375" customWidth="1"/>
    <col min="130" max="130" width="15.140625" customWidth="1"/>
    <col min="131" max="131" width="17.42578125" customWidth="1"/>
    <col min="132" max="132" width="12.85546875" customWidth="1"/>
    <col min="133" max="135" width="0" hidden="1" customWidth="1"/>
    <col min="136" max="256" width="9.140625" customWidth="1"/>
  </cols>
  <sheetData>
    <row r="1" spans="1:135" ht="12.75" customHeight="1" x14ac:dyDescent="0.2">
      <c r="A1" s="1"/>
      <c r="B1" s="2"/>
      <c r="C1" s="2"/>
      <c r="D1" s="2"/>
      <c r="E1" s="133"/>
      <c r="F1" s="133"/>
      <c r="G1" s="2"/>
      <c r="H1" s="2"/>
      <c r="I1" s="2"/>
      <c r="J1" s="2"/>
      <c r="K1" s="1"/>
      <c r="L1" s="1"/>
      <c r="M1" s="1"/>
      <c r="N1" s="1"/>
      <c r="O1" s="1"/>
      <c r="P1" s="1"/>
      <c r="Q1" s="1"/>
      <c r="R1" s="1"/>
      <c r="S1" s="1"/>
      <c r="T1" s="1"/>
      <c r="U1" s="1"/>
      <c r="V1" s="1"/>
      <c r="W1" s="1"/>
      <c r="X1" s="1"/>
      <c r="Y1" s="1"/>
      <c r="Z1" s="1"/>
      <c r="AA1" s="1"/>
      <c r="AB1" s="1"/>
      <c r="AC1" s="1"/>
      <c r="AD1" s="1"/>
      <c r="AE1" s="2"/>
      <c r="AF1" s="2"/>
      <c r="AG1" s="2"/>
      <c r="AH1" s="2"/>
      <c r="AI1" s="103"/>
      <c r="AJ1" s="2"/>
      <c r="AK1" s="1"/>
      <c r="AL1" s="1"/>
      <c r="AM1" s="2"/>
      <c r="AN1" s="2"/>
      <c r="AO1" s="2"/>
      <c r="AP1" s="2"/>
      <c r="AQ1" s="2"/>
      <c r="AR1" s="2"/>
      <c r="AS1" s="2"/>
      <c r="AT1" s="2"/>
      <c r="AU1" s="1"/>
      <c r="AV1" s="1"/>
      <c r="AW1" s="1"/>
      <c r="AX1" s="1"/>
      <c r="AY1" s="1"/>
      <c r="AZ1" s="1"/>
      <c r="BA1" s="1"/>
      <c r="BB1" s="1"/>
      <c r="BC1" s="59"/>
      <c r="BD1" s="59"/>
      <c r="BE1" s="59"/>
      <c r="BF1" s="59"/>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row>
    <row r="2" spans="1:135" ht="15" customHeight="1" x14ac:dyDescent="0.2">
      <c r="A2" s="1"/>
      <c r="B2" s="1"/>
      <c r="C2" s="58"/>
      <c r="D2" s="158" t="s">
        <v>705</v>
      </c>
      <c r="E2" s="158"/>
      <c r="F2" s="158"/>
      <c r="G2" s="158"/>
      <c r="H2" s="158"/>
      <c r="I2" s="158"/>
      <c r="J2" s="158"/>
      <c r="K2" s="158"/>
      <c r="L2" s="158"/>
      <c r="M2" s="158"/>
      <c r="N2" s="158"/>
      <c r="O2" s="158"/>
      <c r="P2" s="158"/>
      <c r="Q2" s="158"/>
      <c r="R2" s="158"/>
      <c r="S2" s="158"/>
      <c r="T2" s="158"/>
      <c r="U2" s="158"/>
      <c r="V2" s="158"/>
      <c r="W2" s="158"/>
      <c r="X2" s="158"/>
      <c r="Y2" s="158"/>
      <c r="Z2" s="158"/>
      <c r="AA2" s="158"/>
      <c r="AB2" s="58"/>
      <c r="AC2" s="58"/>
      <c r="AD2" s="58"/>
      <c r="AE2" s="58"/>
      <c r="AF2" s="58"/>
      <c r="AG2" s="58"/>
      <c r="AH2" s="58"/>
      <c r="AI2" s="104"/>
      <c r="AJ2" s="58"/>
      <c r="AK2" s="58"/>
      <c r="AL2" s="58"/>
      <c r="AM2" s="58"/>
      <c r="AN2" s="58"/>
      <c r="AO2" s="58"/>
      <c r="AP2" s="58"/>
      <c r="AQ2" s="58"/>
      <c r="AR2" s="58"/>
      <c r="AS2" s="58"/>
      <c r="AT2" s="58"/>
      <c r="AU2" s="58"/>
      <c r="AV2" s="58"/>
      <c r="AW2" s="58"/>
      <c r="AX2" s="58"/>
      <c r="AY2" s="58"/>
      <c r="AZ2" s="58"/>
      <c r="BA2" s="58"/>
      <c r="BB2" s="58"/>
      <c r="BC2" s="58"/>
      <c r="BD2" s="58"/>
      <c r="BE2" s="58"/>
      <c r="BF2" s="58"/>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row>
    <row r="3" spans="1:135" ht="12.75" customHeight="1" x14ac:dyDescent="0.2">
      <c r="A3" s="1"/>
      <c r="B3" s="58"/>
      <c r="C3" s="58"/>
      <c r="D3" s="58"/>
      <c r="E3" s="131"/>
      <c r="F3" s="131"/>
      <c r="G3" s="58"/>
      <c r="H3" s="58"/>
      <c r="I3" s="58"/>
      <c r="J3" s="58"/>
      <c r="K3" s="1"/>
      <c r="L3" s="1"/>
      <c r="M3" s="1"/>
      <c r="N3" s="1"/>
      <c r="O3" s="1"/>
      <c r="P3" s="1"/>
      <c r="Q3" s="1"/>
      <c r="R3" s="1"/>
      <c r="S3" s="1"/>
      <c r="T3" s="1"/>
      <c r="U3" s="1"/>
      <c r="V3" s="1"/>
      <c r="W3" s="1"/>
      <c r="X3" s="1"/>
      <c r="Y3" s="1"/>
      <c r="Z3" s="1"/>
      <c r="AA3" s="1"/>
      <c r="AB3" s="1"/>
      <c r="AC3" s="1"/>
      <c r="AD3" s="1"/>
      <c r="AE3" s="58"/>
      <c r="AF3" s="58"/>
      <c r="AG3" s="58"/>
      <c r="AH3" s="58"/>
      <c r="AI3" s="104"/>
      <c r="AJ3" s="58"/>
      <c r="AK3" s="1"/>
      <c r="AL3" s="1"/>
      <c r="AM3" s="58"/>
      <c r="AN3" s="58"/>
      <c r="AO3" s="58"/>
      <c r="AP3" s="58"/>
      <c r="AQ3" s="58"/>
      <c r="AR3" s="58"/>
      <c r="AS3" s="58"/>
      <c r="AT3" s="58"/>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row>
    <row r="4" spans="1:135" ht="12.75" customHeight="1" x14ac:dyDescent="0.2">
      <c r="A4" s="1"/>
      <c r="B4" s="1"/>
      <c r="C4" s="44"/>
      <c r="D4" s="159" t="s">
        <v>704</v>
      </c>
      <c r="E4" s="159"/>
      <c r="F4" s="159"/>
      <c r="G4" s="159"/>
      <c r="H4" s="159"/>
      <c r="I4" s="159"/>
      <c r="J4" s="159"/>
      <c r="K4" s="159"/>
      <c r="L4" s="159"/>
      <c r="M4" s="159"/>
      <c r="N4" s="159"/>
      <c r="O4" s="159"/>
      <c r="P4" s="159"/>
      <c r="Q4" s="159"/>
      <c r="R4" s="159"/>
      <c r="S4" s="159"/>
      <c r="T4" s="159"/>
      <c r="U4" s="159"/>
      <c r="V4" s="159"/>
      <c r="W4" s="159"/>
      <c r="X4" s="159"/>
      <c r="Y4" s="159"/>
      <c r="Z4" s="159"/>
      <c r="AA4" s="159"/>
      <c r="AB4" s="44"/>
      <c r="AC4" s="44"/>
      <c r="AD4" s="44"/>
      <c r="AE4" s="44"/>
      <c r="AF4" s="44"/>
      <c r="AG4" s="44"/>
      <c r="AH4" s="44"/>
      <c r="AI4" s="105"/>
      <c r="AJ4" s="44"/>
      <c r="AK4" s="44"/>
      <c r="AL4" s="44"/>
      <c r="AM4" s="44"/>
      <c r="AN4" s="44"/>
      <c r="AO4" s="44"/>
      <c r="AP4" s="44"/>
      <c r="AQ4" s="44"/>
      <c r="AR4" s="44"/>
      <c r="AS4" s="44"/>
      <c r="AT4" s="44"/>
      <c r="AU4" s="44"/>
      <c r="AV4" s="44"/>
      <c r="AW4" s="44"/>
      <c r="AX4" s="44"/>
      <c r="AY4" s="44"/>
      <c r="AZ4" s="44"/>
      <c r="BA4" s="44"/>
      <c r="BB4" s="44"/>
      <c r="BC4" s="44"/>
      <c r="BD4" s="44"/>
      <c r="BE4" s="44"/>
      <c r="BF4" s="44"/>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row>
    <row r="5" spans="1:135" ht="12.75" customHeight="1" x14ac:dyDescent="0.2">
      <c r="A5" s="1"/>
      <c r="B5" s="44"/>
      <c r="C5" s="44"/>
      <c r="D5" s="44"/>
      <c r="E5" s="44"/>
      <c r="F5" s="44"/>
      <c r="G5" s="44"/>
      <c r="H5" s="44"/>
      <c r="I5" s="44"/>
      <c r="J5" s="44"/>
      <c r="K5" s="1"/>
      <c r="L5" s="1"/>
      <c r="M5" s="1"/>
      <c r="N5" s="1"/>
      <c r="O5" s="1"/>
      <c r="P5" s="1"/>
      <c r="Q5" s="1"/>
      <c r="R5" s="1"/>
      <c r="S5" s="1"/>
      <c r="T5" s="1"/>
      <c r="U5" s="1"/>
      <c r="V5" s="1"/>
      <c r="W5" s="1"/>
      <c r="X5" s="1"/>
      <c r="Y5" s="1"/>
      <c r="Z5" s="1"/>
      <c r="AA5" s="1"/>
      <c r="AB5" s="1"/>
      <c r="AC5" s="1"/>
      <c r="AD5" s="1"/>
      <c r="AE5" s="44"/>
      <c r="AF5" s="44"/>
      <c r="AG5" s="44"/>
      <c r="AH5" s="44"/>
      <c r="AI5" s="105"/>
      <c r="AJ5" s="44"/>
      <c r="AK5" s="1"/>
      <c r="AL5" s="1"/>
      <c r="AM5" s="44"/>
      <c r="AN5" s="44"/>
      <c r="AO5" s="44"/>
      <c r="AP5" s="44"/>
      <c r="AQ5" s="44"/>
      <c r="AR5" s="44"/>
      <c r="AS5" s="44"/>
      <c r="AT5" s="44"/>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row>
    <row r="6" spans="1:135" ht="12.75" hidden="1" customHeight="1" x14ac:dyDescent="0.2">
      <c r="A6" s="1"/>
      <c r="B6" s="1"/>
      <c r="C6" s="2"/>
      <c r="D6" s="2" t="s">
        <v>702</v>
      </c>
      <c r="E6" s="133"/>
      <c r="F6" s="134" t="s">
        <v>706</v>
      </c>
      <c r="G6" s="2"/>
      <c r="H6" s="2"/>
      <c r="I6" s="2"/>
      <c r="J6" s="2"/>
      <c r="K6" s="1"/>
      <c r="L6" s="1"/>
      <c r="M6" s="1"/>
      <c r="N6" s="1"/>
      <c r="O6" s="1"/>
      <c r="P6" s="1"/>
      <c r="Q6" s="1"/>
      <c r="R6" s="1"/>
      <c r="S6" s="1"/>
      <c r="T6" s="1"/>
      <c r="U6" s="1"/>
      <c r="V6" s="1"/>
      <c r="W6" s="1"/>
      <c r="X6" s="1"/>
      <c r="Y6" s="1"/>
      <c r="Z6" s="1"/>
      <c r="AA6" s="1"/>
      <c r="AB6" s="1"/>
      <c r="AC6" s="1"/>
      <c r="AD6" s="1"/>
      <c r="AE6" s="2"/>
      <c r="AF6" s="2"/>
      <c r="AG6" s="2"/>
      <c r="AH6" s="2"/>
      <c r="AI6" s="103"/>
      <c r="AJ6" s="2"/>
      <c r="AK6" s="1"/>
      <c r="AL6" s="1"/>
      <c r="AM6" s="2"/>
      <c r="AN6" s="2"/>
      <c r="AO6" s="2"/>
      <c r="AP6" s="2"/>
      <c r="AQ6" s="2"/>
      <c r="AR6" s="2"/>
      <c r="AS6" s="2"/>
      <c r="AT6" s="2"/>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row>
    <row r="7" spans="1:135" ht="12.75" customHeight="1" x14ac:dyDescent="0.2">
      <c r="A7" s="1"/>
      <c r="B7" s="1"/>
      <c r="C7" s="2"/>
      <c r="D7" s="2" t="s">
        <v>701</v>
      </c>
      <c r="E7" s="133"/>
      <c r="F7" s="133"/>
      <c r="G7" s="2"/>
      <c r="H7" s="2"/>
      <c r="I7" s="2"/>
      <c r="J7" s="2"/>
      <c r="K7" s="1"/>
      <c r="L7" s="1"/>
      <c r="M7" s="1"/>
      <c r="N7" s="1"/>
      <c r="O7" s="1"/>
      <c r="P7" s="1"/>
      <c r="Q7" s="1"/>
      <c r="R7" s="1"/>
      <c r="S7" s="1"/>
      <c r="T7" s="1"/>
      <c r="U7" s="1"/>
      <c r="V7" s="1"/>
      <c r="W7" s="1"/>
      <c r="X7" s="1"/>
      <c r="Y7" s="1"/>
      <c r="Z7" s="1"/>
      <c r="AA7" s="1"/>
      <c r="AB7" s="1"/>
      <c r="AC7" s="1"/>
      <c r="AD7" s="1"/>
      <c r="AE7" s="2"/>
      <c r="AF7" s="2"/>
      <c r="AG7" s="2"/>
      <c r="AH7" s="2"/>
      <c r="AI7" s="103"/>
      <c r="AJ7" s="2"/>
      <c r="AK7" s="1"/>
      <c r="AL7" s="1"/>
      <c r="AM7" s="2"/>
      <c r="AN7" s="2"/>
      <c r="AO7" s="2"/>
      <c r="AP7" s="2"/>
      <c r="AQ7" s="2"/>
      <c r="AR7" s="2"/>
      <c r="AS7" s="2"/>
      <c r="AT7" s="2"/>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row>
    <row r="8" spans="1:135" ht="12.75" customHeight="1" x14ac:dyDescent="0.2">
      <c r="A8" s="1"/>
      <c r="B8" s="1"/>
      <c r="C8" s="1"/>
      <c r="D8" s="1"/>
      <c r="E8" s="135"/>
      <c r="F8" s="135"/>
      <c r="G8" s="1"/>
      <c r="H8" s="1"/>
      <c r="I8" s="1"/>
      <c r="J8" s="1"/>
      <c r="K8" s="1"/>
      <c r="L8" s="1"/>
      <c r="M8" s="1"/>
      <c r="N8" s="1"/>
      <c r="O8" s="1"/>
      <c r="P8" s="1"/>
      <c r="Q8" s="1"/>
      <c r="R8" s="1"/>
      <c r="S8" s="1"/>
      <c r="T8" s="1"/>
      <c r="U8" s="1"/>
      <c r="V8" s="1"/>
      <c r="W8" s="1"/>
      <c r="X8" s="1"/>
      <c r="Y8" s="1"/>
      <c r="Z8" s="1"/>
      <c r="AA8" s="1"/>
      <c r="AB8" s="1"/>
      <c r="AC8" s="1"/>
      <c r="AD8" s="1"/>
      <c r="AE8" s="1"/>
      <c r="AF8" s="1"/>
      <c r="AG8" s="1"/>
      <c r="AH8" s="1"/>
      <c r="AI8" s="106"/>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row>
    <row r="9" spans="1:135" ht="20.25" customHeight="1" x14ac:dyDescent="0.2">
      <c r="A9" s="49"/>
      <c r="B9" s="57" t="s">
        <v>700</v>
      </c>
      <c r="C9" s="57" t="s">
        <v>699</v>
      </c>
      <c r="D9" s="142" t="s">
        <v>698</v>
      </c>
      <c r="E9" s="144" t="s">
        <v>697</v>
      </c>
      <c r="F9" s="144" t="s">
        <v>697</v>
      </c>
      <c r="G9" s="143" t="s">
        <v>696</v>
      </c>
      <c r="H9" s="145"/>
      <c r="I9" s="143" t="s">
        <v>752</v>
      </c>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t="s">
        <v>753</v>
      </c>
      <c r="AM9" s="143" t="s">
        <v>754</v>
      </c>
      <c r="AN9" s="143" t="s">
        <v>695</v>
      </c>
      <c r="AO9" s="142"/>
      <c r="AP9" s="144" t="s">
        <v>694</v>
      </c>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t="s">
        <v>693</v>
      </c>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t="s">
        <v>692</v>
      </c>
      <c r="CY9" s="144"/>
      <c r="CZ9" s="144"/>
      <c r="DA9" s="144"/>
      <c r="DB9" s="144"/>
      <c r="DC9" s="144"/>
      <c r="DD9" s="144"/>
      <c r="DE9" s="144"/>
      <c r="DF9" s="144"/>
      <c r="DG9" s="144"/>
      <c r="DH9" s="144"/>
      <c r="DI9" s="144"/>
      <c r="DJ9" s="144"/>
      <c r="DK9" s="144"/>
      <c r="DL9" s="144"/>
      <c r="DM9" s="144" t="s">
        <v>691</v>
      </c>
      <c r="DN9" s="144"/>
      <c r="DO9" s="144"/>
      <c r="DP9" s="144"/>
      <c r="DQ9" s="144"/>
      <c r="DR9" s="144"/>
      <c r="DS9" s="144"/>
      <c r="DT9" s="144"/>
      <c r="DU9" s="144"/>
      <c r="DV9" s="144"/>
      <c r="DW9" s="144"/>
      <c r="DX9" s="144"/>
      <c r="DY9" s="144"/>
      <c r="DZ9" s="144"/>
      <c r="EA9" s="144"/>
      <c r="EB9" s="144" t="s">
        <v>690</v>
      </c>
      <c r="EC9" s="47" t="s">
        <v>689</v>
      </c>
      <c r="ED9" s="50"/>
      <c r="EE9" s="44"/>
    </row>
    <row r="10" spans="1:135" ht="12.75" customHeight="1" x14ac:dyDescent="0.2">
      <c r="A10" s="49"/>
      <c r="B10" s="56"/>
      <c r="C10" s="56"/>
      <c r="D10" s="142"/>
      <c r="E10" s="144"/>
      <c r="F10" s="144"/>
      <c r="G10" s="143"/>
      <c r="H10" s="146"/>
      <c r="I10" s="146" t="s">
        <v>688</v>
      </c>
      <c r="J10" s="147"/>
      <c r="K10" s="147"/>
      <c r="L10" s="147"/>
      <c r="M10" s="147"/>
      <c r="N10" s="147"/>
      <c r="O10" s="147"/>
      <c r="P10" s="147"/>
      <c r="Q10" s="147"/>
      <c r="R10" s="147"/>
      <c r="S10" s="147"/>
      <c r="T10" s="147"/>
      <c r="U10" s="147"/>
      <c r="V10" s="147"/>
      <c r="W10" s="147"/>
      <c r="X10" s="147"/>
      <c r="Y10" s="147"/>
      <c r="Z10" s="147"/>
      <c r="AA10" s="147"/>
      <c r="AB10" s="147"/>
      <c r="AC10" s="148" t="s">
        <v>687</v>
      </c>
      <c r="AD10" s="149"/>
      <c r="AE10" s="149"/>
      <c r="AF10" s="149"/>
      <c r="AG10" s="149"/>
      <c r="AH10" s="150"/>
      <c r="AI10" s="142" t="s">
        <v>755</v>
      </c>
      <c r="AJ10" s="145"/>
      <c r="AK10" s="143"/>
      <c r="AL10" s="143"/>
      <c r="AM10" s="143"/>
      <c r="AN10" s="143"/>
      <c r="AO10" s="142"/>
      <c r="AP10" s="144" t="s">
        <v>685</v>
      </c>
      <c r="AQ10" s="144"/>
      <c r="AR10" s="144"/>
      <c r="AS10" s="144"/>
      <c r="AT10" s="144"/>
      <c r="AU10" s="144"/>
      <c r="AV10" s="144"/>
      <c r="AW10" s="144"/>
      <c r="AX10" s="144"/>
      <c r="AY10" s="144"/>
      <c r="AZ10" s="144" t="s">
        <v>684</v>
      </c>
      <c r="BA10" s="144"/>
      <c r="BB10" s="144"/>
      <c r="BC10" s="144"/>
      <c r="BD10" s="144"/>
      <c r="BE10" s="144" t="s">
        <v>683</v>
      </c>
      <c r="BF10" s="144"/>
      <c r="BG10" s="144"/>
      <c r="BH10" s="144"/>
      <c r="BI10" s="144"/>
      <c r="BJ10" s="144" t="s">
        <v>686</v>
      </c>
      <c r="BK10" s="144"/>
      <c r="BL10" s="144"/>
      <c r="BM10" s="144"/>
      <c r="BN10" s="144"/>
      <c r="BO10" s="144"/>
      <c r="BP10" s="144"/>
      <c r="BQ10" s="144"/>
      <c r="BR10" s="144"/>
      <c r="BS10" s="144"/>
      <c r="BT10" s="144" t="s">
        <v>685</v>
      </c>
      <c r="BU10" s="144"/>
      <c r="BV10" s="144"/>
      <c r="BW10" s="144"/>
      <c r="BX10" s="144"/>
      <c r="BY10" s="144"/>
      <c r="BZ10" s="144"/>
      <c r="CA10" s="144"/>
      <c r="CB10" s="144"/>
      <c r="CC10" s="144"/>
      <c r="CD10" s="144" t="s">
        <v>684</v>
      </c>
      <c r="CE10" s="144"/>
      <c r="CF10" s="144"/>
      <c r="CG10" s="144"/>
      <c r="CH10" s="144"/>
      <c r="CI10" s="144" t="s">
        <v>683</v>
      </c>
      <c r="CJ10" s="144"/>
      <c r="CK10" s="144"/>
      <c r="CL10" s="144"/>
      <c r="CM10" s="144"/>
      <c r="CN10" s="144" t="s">
        <v>686</v>
      </c>
      <c r="CO10" s="144"/>
      <c r="CP10" s="144"/>
      <c r="CQ10" s="144"/>
      <c r="CR10" s="144"/>
      <c r="CS10" s="144"/>
      <c r="CT10" s="144"/>
      <c r="CU10" s="144"/>
      <c r="CV10" s="144"/>
      <c r="CW10" s="144"/>
      <c r="CX10" s="144" t="s">
        <v>685</v>
      </c>
      <c r="CY10" s="144"/>
      <c r="CZ10" s="144"/>
      <c r="DA10" s="144"/>
      <c r="DB10" s="144"/>
      <c r="DC10" s="144" t="s">
        <v>684</v>
      </c>
      <c r="DD10" s="144"/>
      <c r="DE10" s="144"/>
      <c r="DF10" s="144"/>
      <c r="DG10" s="144"/>
      <c r="DH10" s="144" t="s">
        <v>683</v>
      </c>
      <c r="DI10" s="144"/>
      <c r="DJ10" s="144"/>
      <c r="DK10" s="144"/>
      <c r="DL10" s="144"/>
      <c r="DM10" s="144" t="s">
        <v>685</v>
      </c>
      <c r="DN10" s="144"/>
      <c r="DO10" s="144"/>
      <c r="DP10" s="144"/>
      <c r="DQ10" s="144"/>
      <c r="DR10" s="144" t="s">
        <v>684</v>
      </c>
      <c r="DS10" s="144"/>
      <c r="DT10" s="144"/>
      <c r="DU10" s="144"/>
      <c r="DV10" s="144"/>
      <c r="DW10" s="144" t="s">
        <v>683</v>
      </c>
      <c r="DX10" s="144"/>
      <c r="DY10" s="144"/>
      <c r="DZ10" s="144"/>
      <c r="EA10" s="144"/>
      <c r="EB10" s="144"/>
      <c r="EC10" s="55"/>
      <c r="ED10" s="50"/>
      <c r="EE10" s="44"/>
    </row>
    <row r="11" spans="1:135" ht="46.5" customHeight="1" x14ac:dyDescent="0.2">
      <c r="A11" s="49"/>
      <c r="B11" s="56"/>
      <c r="C11" s="56"/>
      <c r="D11" s="142"/>
      <c r="E11" s="144"/>
      <c r="F11" s="144"/>
      <c r="G11" s="143"/>
      <c r="H11" s="146"/>
      <c r="I11" s="146" t="s">
        <v>682</v>
      </c>
      <c r="J11" s="147"/>
      <c r="K11" s="151"/>
      <c r="L11" s="151" t="s">
        <v>681</v>
      </c>
      <c r="M11" s="151"/>
      <c r="N11" s="151"/>
      <c r="O11" s="151"/>
      <c r="P11" s="147" t="s">
        <v>680</v>
      </c>
      <c r="Q11" s="147"/>
      <c r="R11" s="147"/>
      <c r="S11" s="152" t="s">
        <v>679</v>
      </c>
      <c r="T11" s="151"/>
      <c r="U11" s="151"/>
      <c r="V11" s="151"/>
      <c r="W11" s="147" t="s">
        <v>678</v>
      </c>
      <c r="X11" s="147"/>
      <c r="Y11" s="147"/>
      <c r="Z11" s="146" t="s">
        <v>677</v>
      </c>
      <c r="AA11" s="147"/>
      <c r="AB11" s="151"/>
      <c r="AC11" s="144" t="s">
        <v>676</v>
      </c>
      <c r="AD11" s="144"/>
      <c r="AE11" s="142"/>
      <c r="AF11" s="144" t="s">
        <v>675</v>
      </c>
      <c r="AG11" s="144"/>
      <c r="AH11" s="142"/>
      <c r="AI11" s="142" t="s">
        <v>757</v>
      </c>
      <c r="AJ11" s="145"/>
      <c r="AK11" s="143"/>
      <c r="AL11" s="143"/>
      <c r="AM11" s="153"/>
      <c r="AN11" s="143"/>
      <c r="AO11" s="142"/>
      <c r="AP11" s="144" t="s">
        <v>663</v>
      </c>
      <c r="AQ11" s="144"/>
      <c r="AR11" s="144" t="s">
        <v>662</v>
      </c>
      <c r="AS11" s="144"/>
      <c r="AT11" s="144" t="s">
        <v>661</v>
      </c>
      <c r="AU11" s="144"/>
      <c r="AV11" s="144" t="s">
        <v>660</v>
      </c>
      <c r="AW11" s="144"/>
      <c r="AX11" s="144" t="s">
        <v>659</v>
      </c>
      <c r="AY11" s="144"/>
      <c r="AZ11" s="144" t="s">
        <v>663</v>
      </c>
      <c r="BA11" s="144" t="s">
        <v>662</v>
      </c>
      <c r="BB11" s="144" t="s">
        <v>661</v>
      </c>
      <c r="BC11" s="144" t="s">
        <v>660</v>
      </c>
      <c r="BD11" s="144" t="s">
        <v>659</v>
      </c>
      <c r="BE11" s="144" t="s">
        <v>663</v>
      </c>
      <c r="BF11" s="144" t="s">
        <v>662</v>
      </c>
      <c r="BG11" s="144" t="s">
        <v>661</v>
      </c>
      <c r="BH11" s="144" t="s">
        <v>660</v>
      </c>
      <c r="BI11" s="144" t="s">
        <v>659</v>
      </c>
      <c r="BJ11" s="144" t="s">
        <v>758</v>
      </c>
      <c r="BK11" s="144"/>
      <c r="BL11" s="144"/>
      <c r="BM11" s="144"/>
      <c r="BN11" s="144"/>
      <c r="BO11" s="144" t="s">
        <v>759</v>
      </c>
      <c r="BP11" s="144"/>
      <c r="BQ11" s="144"/>
      <c r="BR11" s="144"/>
      <c r="BS11" s="144"/>
      <c r="BT11" s="144" t="s">
        <v>663</v>
      </c>
      <c r="BU11" s="144"/>
      <c r="BV11" s="144" t="s">
        <v>662</v>
      </c>
      <c r="BW11" s="144"/>
      <c r="BX11" s="144" t="s">
        <v>661</v>
      </c>
      <c r="BY11" s="144"/>
      <c r="BZ11" s="144" t="s">
        <v>660</v>
      </c>
      <c r="CA11" s="144"/>
      <c r="CB11" s="144" t="s">
        <v>659</v>
      </c>
      <c r="CC11" s="144"/>
      <c r="CD11" s="144" t="s">
        <v>663</v>
      </c>
      <c r="CE11" s="144" t="s">
        <v>674</v>
      </c>
      <c r="CF11" s="144" t="s">
        <v>661</v>
      </c>
      <c r="CG11" s="144" t="s">
        <v>660</v>
      </c>
      <c r="CH11" s="144" t="s">
        <v>659</v>
      </c>
      <c r="CI11" s="144" t="s">
        <v>663</v>
      </c>
      <c r="CJ11" s="144" t="s">
        <v>674</v>
      </c>
      <c r="CK11" s="144" t="s">
        <v>661</v>
      </c>
      <c r="CL11" s="144" t="s">
        <v>660</v>
      </c>
      <c r="CM11" s="144" t="s">
        <v>659</v>
      </c>
      <c r="CN11" s="144" t="s">
        <v>758</v>
      </c>
      <c r="CO11" s="144"/>
      <c r="CP11" s="144"/>
      <c r="CQ11" s="144"/>
      <c r="CR11" s="144"/>
      <c r="CS11" s="144" t="s">
        <v>759</v>
      </c>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55"/>
      <c r="ED11" s="50"/>
      <c r="EE11" s="44"/>
    </row>
    <row r="12" spans="1:135" ht="79.5" customHeight="1" x14ac:dyDescent="0.2">
      <c r="A12" s="49"/>
      <c r="B12" s="54"/>
      <c r="C12" s="54"/>
      <c r="D12" s="142"/>
      <c r="E12" s="144"/>
      <c r="F12" s="144"/>
      <c r="G12" s="143"/>
      <c r="H12" s="143"/>
      <c r="I12" s="50" t="s">
        <v>672</v>
      </c>
      <c r="J12" s="52" t="s">
        <v>671</v>
      </c>
      <c r="K12" s="52" t="s">
        <v>670</v>
      </c>
      <c r="L12" s="51" t="s">
        <v>672</v>
      </c>
      <c r="M12" s="48" t="s">
        <v>671</v>
      </c>
      <c r="N12" s="48" t="s">
        <v>670</v>
      </c>
      <c r="O12" s="48" t="s">
        <v>673</v>
      </c>
      <c r="P12" s="51" t="s">
        <v>672</v>
      </c>
      <c r="Q12" s="48" t="s">
        <v>756</v>
      </c>
      <c r="R12" s="48" t="s">
        <v>670</v>
      </c>
      <c r="S12" s="51" t="s">
        <v>672</v>
      </c>
      <c r="T12" s="48" t="s">
        <v>756</v>
      </c>
      <c r="U12" s="48" t="s">
        <v>670</v>
      </c>
      <c r="V12" s="48" t="s">
        <v>673</v>
      </c>
      <c r="W12" s="51" t="s">
        <v>672</v>
      </c>
      <c r="X12" s="48" t="s">
        <v>671</v>
      </c>
      <c r="Y12" s="48" t="s">
        <v>670</v>
      </c>
      <c r="Z12" s="50" t="s">
        <v>672</v>
      </c>
      <c r="AA12" s="52" t="s">
        <v>671</v>
      </c>
      <c r="AB12" s="52" t="s">
        <v>670</v>
      </c>
      <c r="AC12" s="51" t="s">
        <v>672</v>
      </c>
      <c r="AD12" s="48" t="s">
        <v>671</v>
      </c>
      <c r="AE12" s="48" t="s">
        <v>670</v>
      </c>
      <c r="AF12" s="48" t="s">
        <v>672</v>
      </c>
      <c r="AG12" s="48" t="s">
        <v>756</v>
      </c>
      <c r="AH12" s="48" t="s">
        <v>670</v>
      </c>
      <c r="AI12" s="107" t="s">
        <v>672</v>
      </c>
      <c r="AJ12" s="48" t="s">
        <v>671</v>
      </c>
      <c r="AK12" s="54" t="s">
        <v>670</v>
      </c>
      <c r="AL12" s="144"/>
      <c r="AM12" s="50" t="s">
        <v>669</v>
      </c>
      <c r="AN12" s="51" t="s">
        <v>668</v>
      </c>
      <c r="AO12" s="48" t="s">
        <v>667</v>
      </c>
      <c r="AP12" s="52" t="s">
        <v>665</v>
      </c>
      <c r="AQ12" s="52" t="s">
        <v>664</v>
      </c>
      <c r="AR12" s="52" t="s">
        <v>665</v>
      </c>
      <c r="AS12" s="52" t="s">
        <v>664</v>
      </c>
      <c r="AT12" s="52" t="s">
        <v>665</v>
      </c>
      <c r="AU12" s="52" t="s">
        <v>664</v>
      </c>
      <c r="AV12" s="52" t="s">
        <v>665</v>
      </c>
      <c r="AW12" s="52" t="s">
        <v>664</v>
      </c>
      <c r="AX12" s="52" t="s">
        <v>665</v>
      </c>
      <c r="AY12" s="52" t="s">
        <v>664</v>
      </c>
      <c r="AZ12" s="144"/>
      <c r="BA12" s="144"/>
      <c r="BB12" s="144"/>
      <c r="BC12" s="144"/>
      <c r="BD12" s="144"/>
      <c r="BE12" s="144"/>
      <c r="BF12" s="144"/>
      <c r="BG12" s="144"/>
      <c r="BH12" s="144"/>
      <c r="BI12" s="144"/>
      <c r="BJ12" s="53" t="s">
        <v>663</v>
      </c>
      <c r="BK12" s="52" t="s">
        <v>662</v>
      </c>
      <c r="BL12" s="52" t="s">
        <v>666</v>
      </c>
      <c r="BM12" s="52" t="s">
        <v>660</v>
      </c>
      <c r="BN12" s="52" t="s">
        <v>659</v>
      </c>
      <c r="BO12" s="53" t="s">
        <v>663</v>
      </c>
      <c r="BP12" s="52" t="s">
        <v>662</v>
      </c>
      <c r="BQ12" s="52" t="s">
        <v>666</v>
      </c>
      <c r="BR12" s="52" t="s">
        <v>660</v>
      </c>
      <c r="BS12" s="52" t="s">
        <v>659</v>
      </c>
      <c r="BT12" s="52" t="s">
        <v>665</v>
      </c>
      <c r="BU12" s="52" t="s">
        <v>664</v>
      </c>
      <c r="BV12" s="52" t="s">
        <v>665</v>
      </c>
      <c r="BW12" s="52" t="s">
        <v>664</v>
      </c>
      <c r="BX12" s="52" t="s">
        <v>665</v>
      </c>
      <c r="BY12" s="52" t="s">
        <v>664</v>
      </c>
      <c r="BZ12" s="52" t="s">
        <v>665</v>
      </c>
      <c r="CA12" s="52" t="s">
        <v>664</v>
      </c>
      <c r="CB12" s="52" t="s">
        <v>665</v>
      </c>
      <c r="CC12" s="52" t="s">
        <v>664</v>
      </c>
      <c r="CD12" s="144"/>
      <c r="CE12" s="144"/>
      <c r="CF12" s="144"/>
      <c r="CG12" s="144"/>
      <c r="CH12" s="144"/>
      <c r="CI12" s="144"/>
      <c r="CJ12" s="144"/>
      <c r="CK12" s="144"/>
      <c r="CL12" s="144"/>
      <c r="CM12" s="144"/>
      <c r="CN12" s="52" t="s">
        <v>663</v>
      </c>
      <c r="CO12" s="52" t="s">
        <v>662</v>
      </c>
      <c r="CP12" s="52" t="s">
        <v>661</v>
      </c>
      <c r="CQ12" s="52" t="s">
        <v>660</v>
      </c>
      <c r="CR12" s="52" t="s">
        <v>659</v>
      </c>
      <c r="CS12" s="52" t="s">
        <v>663</v>
      </c>
      <c r="CT12" s="52" t="s">
        <v>662</v>
      </c>
      <c r="CU12" s="52" t="s">
        <v>661</v>
      </c>
      <c r="CV12" s="52" t="s">
        <v>660</v>
      </c>
      <c r="CW12" s="52" t="s">
        <v>659</v>
      </c>
      <c r="CX12" s="52" t="s">
        <v>663</v>
      </c>
      <c r="CY12" s="52" t="s">
        <v>662</v>
      </c>
      <c r="CZ12" s="52" t="s">
        <v>661</v>
      </c>
      <c r="DA12" s="52" t="s">
        <v>660</v>
      </c>
      <c r="DB12" s="52" t="s">
        <v>659</v>
      </c>
      <c r="DC12" s="52" t="s">
        <v>663</v>
      </c>
      <c r="DD12" s="52" t="s">
        <v>662</v>
      </c>
      <c r="DE12" s="52" t="s">
        <v>661</v>
      </c>
      <c r="DF12" s="52" t="s">
        <v>660</v>
      </c>
      <c r="DG12" s="52" t="s">
        <v>659</v>
      </c>
      <c r="DH12" s="52" t="s">
        <v>663</v>
      </c>
      <c r="DI12" s="52" t="s">
        <v>662</v>
      </c>
      <c r="DJ12" s="52" t="s">
        <v>661</v>
      </c>
      <c r="DK12" s="52" t="s">
        <v>660</v>
      </c>
      <c r="DL12" s="52" t="s">
        <v>659</v>
      </c>
      <c r="DM12" s="52" t="s">
        <v>663</v>
      </c>
      <c r="DN12" s="52" t="s">
        <v>662</v>
      </c>
      <c r="DO12" s="52" t="s">
        <v>661</v>
      </c>
      <c r="DP12" s="52" t="s">
        <v>660</v>
      </c>
      <c r="DQ12" s="52" t="s">
        <v>659</v>
      </c>
      <c r="DR12" s="52" t="s">
        <v>663</v>
      </c>
      <c r="DS12" s="52" t="s">
        <v>662</v>
      </c>
      <c r="DT12" s="52" t="s">
        <v>661</v>
      </c>
      <c r="DU12" s="52" t="s">
        <v>660</v>
      </c>
      <c r="DV12" s="52" t="s">
        <v>659</v>
      </c>
      <c r="DW12" s="52" t="s">
        <v>663</v>
      </c>
      <c r="DX12" s="52" t="s">
        <v>662</v>
      </c>
      <c r="DY12" s="52" t="s">
        <v>661</v>
      </c>
      <c r="DZ12" s="52" t="s">
        <v>660</v>
      </c>
      <c r="EA12" s="52" t="s">
        <v>659</v>
      </c>
      <c r="EB12" s="144"/>
      <c r="EC12" s="51"/>
      <c r="ED12" s="50"/>
      <c r="EE12" s="44"/>
    </row>
    <row r="13" spans="1:135" ht="12.75" customHeight="1" x14ac:dyDescent="0.2">
      <c r="A13" s="49"/>
      <c r="B13" s="48"/>
      <c r="C13" s="48"/>
      <c r="D13" s="46">
        <v>1</v>
      </c>
      <c r="E13" s="132">
        <v>2</v>
      </c>
      <c r="F13" s="132">
        <v>2</v>
      </c>
      <c r="G13" s="46">
        <v>3</v>
      </c>
      <c r="H13" s="46">
        <v>4</v>
      </c>
      <c r="I13" s="45">
        <v>3</v>
      </c>
      <c r="J13" s="45">
        <v>4</v>
      </c>
      <c r="K13" s="45">
        <v>5</v>
      </c>
      <c r="L13" s="45">
        <v>6</v>
      </c>
      <c r="M13" s="45">
        <v>7</v>
      </c>
      <c r="N13" s="45">
        <v>8</v>
      </c>
      <c r="O13" s="45">
        <v>9</v>
      </c>
      <c r="P13" s="45">
        <v>10</v>
      </c>
      <c r="Q13" s="45">
        <v>11</v>
      </c>
      <c r="R13" s="45">
        <v>12</v>
      </c>
      <c r="S13" s="45">
        <v>13</v>
      </c>
      <c r="T13" s="45">
        <v>14</v>
      </c>
      <c r="U13" s="45">
        <v>15</v>
      </c>
      <c r="V13" s="45">
        <v>16</v>
      </c>
      <c r="W13" s="45">
        <v>17</v>
      </c>
      <c r="X13" s="45">
        <v>18</v>
      </c>
      <c r="Y13" s="45">
        <v>19</v>
      </c>
      <c r="Z13" s="45">
        <v>20</v>
      </c>
      <c r="AA13" s="45">
        <v>21</v>
      </c>
      <c r="AB13" s="45">
        <v>22</v>
      </c>
      <c r="AC13" s="45">
        <v>23</v>
      </c>
      <c r="AD13" s="45">
        <v>24</v>
      </c>
      <c r="AE13" s="45">
        <v>25</v>
      </c>
      <c r="AF13" s="45">
        <v>26</v>
      </c>
      <c r="AG13" s="45">
        <v>27</v>
      </c>
      <c r="AH13" s="45">
        <v>28</v>
      </c>
      <c r="AI13" s="108">
        <v>29</v>
      </c>
      <c r="AJ13" s="45">
        <v>30</v>
      </c>
      <c r="AK13" s="45">
        <v>31</v>
      </c>
      <c r="AL13" s="46">
        <v>32</v>
      </c>
      <c r="AM13" s="46">
        <v>33</v>
      </c>
      <c r="AN13" s="47">
        <v>36</v>
      </c>
      <c r="AO13" s="45">
        <v>37</v>
      </c>
      <c r="AP13" s="45">
        <v>34</v>
      </c>
      <c r="AQ13" s="45">
        <v>35</v>
      </c>
      <c r="AR13" s="45">
        <v>36</v>
      </c>
      <c r="AS13" s="45">
        <v>37</v>
      </c>
      <c r="AT13" s="45">
        <v>38</v>
      </c>
      <c r="AU13" s="45">
        <v>39</v>
      </c>
      <c r="AV13" s="45">
        <v>40</v>
      </c>
      <c r="AW13" s="45">
        <v>41</v>
      </c>
      <c r="AX13" s="45">
        <v>42</v>
      </c>
      <c r="AY13" s="45">
        <v>43</v>
      </c>
      <c r="AZ13" s="45">
        <v>44</v>
      </c>
      <c r="BA13" s="45">
        <v>45</v>
      </c>
      <c r="BB13" s="45">
        <v>46</v>
      </c>
      <c r="BC13" s="45">
        <v>47</v>
      </c>
      <c r="BD13" s="45">
        <v>48</v>
      </c>
      <c r="BE13" s="45">
        <v>49</v>
      </c>
      <c r="BF13" s="45">
        <v>50</v>
      </c>
      <c r="BG13" s="45">
        <v>51</v>
      </c>
      <c r="BH13" s="45">
        <v>52</v>
      </c>
      <c r="BI13" s="45">
        <v>53</v>
      </c>
      <c r="BJ13" s="45">
        <v>54</v>
      </c>
      <c r="BK13" s="45">
        <v>55</v>
      </c>
      <c r="BL13" s="45">
        <v>56</v>
      </c>
      <c r="BM13" s="45">
        <v>57</v>
      </c>
      <c r="BN13" s="45">
        <v>58</v>
      </c>
      <c r="BO13" s="45">
        <v>59</v>
      </c>
      <c r="BP13" s="45">
        <v>60</v>
      </c>
      <c r="BQ13" s="45">
        <v>61</v>
      </c>
      <c r="BR13" s="45">
        <v>62</v>
      </c>
      <c r="BS13" s="45">
        <v>63</v>
      </c>
      <c r="BT13" s="45">
        <v>64</v>
      </c>
      <c r="BU13" s="45">
        <v>65</v>
      </c>
      <c r="BV13" s="45">
        <v>66</v>
      </c>
      <c r="BW13" s="45">
        <v>67</v>
      </c>
      <c r="BX13" s="45">
        <v>68</v>
      </c>
      <c r="BY13" s="45">
        <v>69</v>
      </c>
      <c r="BZ13" s="45">
        <v>70</v>
      </c>
      <c r="CA13" s="45">
        <v>71</v>
      </c>
      <c r="CB13" s="45">
        <v>72</v>
      </c>
      <c r="CC13" s="45">
        <v>73</v>
      </c>
      <c r="CD13" s="45">
        <v>74</v>
      </c>
      <c r="CE13" s="45">
        <v>75</v>
      </c>
      <c r="CF13" s="45">
        <v>76</v>
      </c>
      <c r="CG13" s="45">
        <v>77</v>
      </c>
      <c r="CH13" s="45">
        <v>78</v>
      </c>
      <c r="CI13" s="45">
        <v>79</v>
      </c>
      <c r="CJ13" s="45">
        <v>80</v>
      </c>
      <c r="CK13" s="45">
        <v>81</v>
      </c>
      <c r="CL13" s="45">
        <v>82</v>
      </c>
      <c r="CM13" s="45">
        <v>83</v>
      </c>
      <c r="CN13" s="45">
        <v>84</v>
      </c>
      <c r="CO13" s="45">
        <v>85</v>
      </c>
      <c r="CP13" s="45">
        <v>86</v>
      </c>
      <c r="CQ13" s="45">
        <v>87</v>
      </c>
      <c r="CR13" s="45">
        <v>88</v>
      </c>
      <c r="CS13" s="45">
        <v>89</v>
      </c>
      <c r="CT13" s="45">
        <v>90</v>
      </c>
      <c r="CU13" s="45">
        <v>91</v>
      </c>
      <c r="CV13" s="45">
        <v>92</v>
      </c>
      <c r="CW13" s="45">
        <v>93</v>
      </c>
      <c r="CX13" s="45">
        <v>94</v>
      </c>
      <c r="CY13" s="45">
        <v>95</v>
      </c>
      <c r="CZ13" s="45">
        <v>96</v>
      </c>
      <c r="DA13" s="45">
        <v>97</v>
      </c>
      <c r="DB13" s="45">
        <v>98</v>
      </c>
      <c r="DC13" s="45">
        <v>99</v>
      </c>
      <c r="DD13" s="45">
        <v>100</v>
      </c>
      <c r="DE13" s="45">
        <v>101</v>
      </c>
      <c r="DF13" s="45">
        <v>102</v>
      </c>
      <c r="DG13" s="45">
        <v>103</v>
      </c>
      <c r="DH13" s="45">
        <v>104</v>
      </c>
      <c r="DI13" s="45">
        <v>105</v>
      </c>
      <c r="DJ13" s="45">
        <v>106</v>
      </c>
      <c r="DK13" s="45">
        <v>107</v>
      </c>
      <c r="DL13" s="45">
        <v>108</v>
      </c>
      <c r="DM13" s="45">
        <v>109</v>
      </c>
      <c r="DN13" s="45">
        <v>110</v>
      </c>
      <c r="DO13" s="45">
        <v>111</v>
      </c>
      <c r="DP13" s="45">
        <v>112</v>
      </c>
      <c r="DQ13" s="45">
        <v>113</v>
      </c>
      <c r="DR13" s="45">
        <v>114</v>
      </c>
      <c r="DS13" s="45">
        <v>115</v>
      </c>
      <c r="DT13" s="45">
        <v>116</v>
      </c>
      <c r="DU13" s="45">
        <v>117</v>
      </c>
      <c r="DV13" s="45">
        <v>118</v>
      </c>
      <c r="DW13" s="45">
        <v>119</v>
      </c>
      <c r="DX13" s="45">
        <v>120</v>
      </c>
      <c r="DY13" s="45">
        <v>121</v>
      </c>
      <c r="DZ13" s="45">
        <v>122</v>
      </c>
      <c r="EA13" s="45">
        <v>123</v>
      </c>
      <c r="EB13" s="45">
        <v>124</v>
      </c>
      <c r="EC13" s="46">
        <v>20</v>
      </c>
      <c r="ED13" s="45"/>
      <c r="EE13" s="44"/>
    </row>
    <row r="14" spans="1:135" ht="39" customHeight="1" x14ac:dyDescent="0.2">
      <c r="A14" s="18"/>
      <c r="B14" s="4">
        <v>400000000</v>
      </c>
      <c r="C14" s="13">
        <v>5</v>
      </c>
      <c r="D14" s="26" t="s">
        <v>760</v>
      </c>
      <c r="E14" s="17" t="s">
        <v>658</v>
      </c>
      <c r="F14" s="124" t="s">
        <v>658</v>
      </c>
      <c r="G14" s="17" t="s">
        <v>5</v>
      </c>
      <c r="H14" s="13"/>
      <c r="I14" s="38" t="s">
        <v>2</v>
      </c>
      <c r="J14" s="38" t="s">
        <v>2</v>
      </c>
      <c r="K14" s="38" t="s">
        <v>2</v>
      </c>
      <c r="L14" s="38" t="s">
        <v>2</v>
      </c>
      <c r="M14" s="38" t="s">
        <v>2</v>
      </c>
      <c r="N14" s="38" t="s">
        <v>2</v>
      </c>
      <c r="O14" s="31" t="s">
        <v>2</v>
      </c>
      <c r="P14" s="38" t="s">
        <v>2</v>
      </c>
      <c r="Q14" s="38" t="s">
        <v>2</v>
      </c>
      <c r="R14" s="38" t="s">
        <v>2</v>
      </c>
      <c r="S14" s="38" t="s">
        <v>2</v>
      </c>
      <c r="T14" s="38" t="s">
        <v>2</v>
      </c>
      <c r="U14" s="38" t="s">
        <v>2</v>
      </c>
      <c r="V14" s="31" t="s">
        <v>2</v>
      </c>
      <c r="W14" s="38" t="s">
        <v>2</v>
      </c>
      <c r="X14" s="38" t="s">
        <v>2</v>
      </c>
      <c r="Y14" s="38" t="s">
        <v>2</v>
      </c>
      <c r="Z14" s="38" t="s">
        <v>2</v>
      </c>
      <c r="AA14" s="38" t="s">
        <v>2</v>
      </c>
      <c r="AB14" s="38" t="s">
        <v>2</v>
      </c>
      <c r="AC14" s="38" t="s">
        <v>2</v>
      </c>
      <c r="AD14" s="38" t="s">
        <v>2</v>
      </c>
      <c r="AE14" s="38" t="s">
        <v>2</v>
      </c>
      <c r="AF14" s="38" t="s">
        <v>2</v>
      </c>
      <c r="AG14" s="38" t="s">
        <v>2</v>
      </c>
      <c r="AH14" s="38" t="s">
        <v>2</v>
      </c>
      <c r="AI14" s="101" t="s">
        <v>2</v>
      </c>
      <c r="AJ14" s="38" t="s">
        <v>2</v>
      </c>
      <c r="AK14" s="38" t="s">
        <v>2</v>
      </c>
      <c r="AL14" s="38" t="s">
        <v>2</v>
      </c>
      <c r="AM14" s="28" t="s">
        <v>2</v>
      </c>
      <c r="AN14" s="17" t="s">
        <v>2</v>
      </c>
      <c r="AO14" s="13" t="s">
        <v>2</v>
      </c>
      <c r="AP14" s="27">
        <v>30391891100.040001</v>
      </c>
      <c r="AQ14" s="27">
        <v>29425716402.939999</v>
      </c>
      <c r="AR14" s="27">
        <v>1477844552.27</v>
      </c>
      <c r="AS14" s="27">
        <v>1476998104.5799999</v>
      </c>
      <c r="AT14" s="27">
        <v>14496995533.59</v>
      </c>
      <c r="AU14" s="27">
        <v>14010127096.57</v>
      </c>
      <c r="AV14" s="27">
        <v>15749100</v>
      </c>
      <c r="AW14" s="27">
        <v>15406240.810000001</v>
      </c>
      <c r="AX14" s="27">
        <v>14401301914.18</v>
      </c>
      <c r="AY14" s="27">
        <v>13923184960.98</v>
      </c>
      <c r="AZ14" s="27">
        <v>31436469506.869999</v>
      </c>
      <c r="BA14" s="27">
        <v>1533886906.3399999</v>
      </c>
      <c r="BB14" s="27">
        <v>13337668100.530001</v>
      </c>
      <c r="BC14" s="27">
        <v>23405000</v>
      </c>
      <c r="BD14" s="27">
        <v>16541509500</v>
      </c>
      <c r="BE14" s="27">
        <f>BE118</f>
        <v>31464752700</v>
      </c>
      <c r="BF14" s="27">
        <v>2621463345.0599999</v>
      </c>
      <c r="BG14" s="27">
        <v>11318263754.940001</v>
      </c>
      <c r="BH14" s="27">
        <v>0</v>
      </c>
      <c r="BI14" s="27">
        <f>BI118</f>
        <v>17525025600</v>
      </c>
      <c r="BJ14" s="27">
        <f>BJ118</f>
        <v>32338198700</v>
      </c>
      <c r="BK14" s="27">
        <v>2445536835.3899999</v>
      </c>
      <c r="BL14" s="27">
        <v>11274971864.610001</v>
      </c>
      <c r="BM14" s="27">
        <v>0</v>
      </c>
      <c r="BN14" s="27">
        <f>BN118</f>
        <v>18617690000</v>
      </c>
      <c r="BO14" s="27">
        <f>BO118</f>
        <v>32338198700</v>
      </c>
      <c r="BP14" s="27">
        <v>2445536835.3899999</v>
      </c>
      <c r="BQ14" s="27">
        <v>11274971864.610001</v>
      </c>
      <c r="BR14" s="27">
        <v>0</v>
      </c>
      <c r="BS14" s="27">
        <f>BS118</f>
        <v>18617690000</v>
      </c>
      <c r="BT14" s="27">
        <v>25263936395.450001</v>
      </c>
      <c r="BU14" s="27">
        <v>24796604194.25</v>
      </c>
      <c r="BV14" s="27">
        <v>1199485863.27</v>
      </c>
      <c r="BW14" s="27">
        <v>1198639415.5799999</v>
      </c>
      <c r="BX14" s="27">
        <v>11329664325.280001</v>
      </c>
      <c r="BY14" s="27">
        <v>11165947184.040001</v>
      </c>
      <c r="BZ14" s="27">
        <v>15749100</v>
      </c>
      <c r="CA14" s="27">
        <v>15406240.810000001</v>
      </c>
      <c r="CB14" s="27">
        <v>12719037106.9</v>
      </c>
      <c r="CC14" s="27">
        <v>12416611353.82</v>
      </c>
      <c r="CD14" s="27">
        <v>27776290987.810001</v>
      </c>
      <c r="CE14" s="27">
        <v>1158831506.3399999</v>
      </c>
      <c r="CF14" s="27">
        <v>12065236081.469999</v>
      </c>
      <c r="CG14" s="27">
        <v>23405000</v>
      </c>
      <c r="CH14" s="27">
        <v>14528818400</v>
      </c>
      <c r="CI14" s="27">
        <f>CI118</f>
        <v>27877592700</v>
      </c>
      <c r="CJ14" s="27">
        <v>1374091045.0599999</v>
      </c>
      <c r="CK14" s="27">
        <v>11265478354.940001</v>
      </c>
      <c r="CL14" s="27">
        <v>0</v>
      </c>
      <c r="CM14" s="27">
        <f>CM118</f>
        <v>15238023300</v>
      </c>
      <c r="CN14" s="27">
        <f>CN118</f>
        <v>29075277400</v>
      </c>
      <c r="CO14" s="27">
        <v>1567664435.3900001</v>
      </c>
      <c r="CP14" s="27">
        <v>11255404464.610001</v>
      </c>
      <c r="CQ14" s="27">
        <v>0</v>
      </c>
      <c r="CR14" s="27">
        <f>CR118</f>
        <v>16252208500</v>
      </c>
      <c r="CS14" s="27">
        <f>CS118</f>
        <v>29075277400</v>
      </c>
      <c r="CT14" s="27">
        <v>1567664435.3900001</v>
      </c>
      <c r="CU14" s="27">
        <v>11255404464.610001</v>
      </c>
      <c r="CV14" s="27">
        <v>0</v>
      </c>
      <c r="CW14" s="27">
        <f>CW118</f>
        <v>16252208500</v>
      </c>
      <c r="CX14" s="27">
        <v>30391891100.040001</v>
      </c>
      <c r="CY14" s="27">
        <v>1477844552.27</v>
      </c>
      <c r="CZ14" s="27">
        <v>14496995533.59</v>
      </c>
      <c r="DA14" s="27">
        <v>15749100</v>
      </c>
      <c r="DB14" s="27">
        <v>14401301914.18</v>
      </c>
      <c r="DC14" s="27">
        <v>50308218245.989998</v>
      </c>
      <c r="DD14" s="27">
        <v>1573886906.3399999</v>
      </c>
      <c r="DE14" s="27">
        <v>13388072140.940001</v>
      </c>
      <c r="DF14" s="27">
        <v>23405000</v>
      </c>
      <c r="DG14" s="27">
        <v>35322854198.709999</v>
      </c>
      <c r="DH14" s="27">
        <f>DH118</f>
        <v>31464752700</v>
      </c>
      <c r="DI14" s="27">
        <v>2621463345.0599999</v>
      </c>
      <c r="DJ14" s="27">
        <v>11318263754.940001</v>
      </c>
      <c r="DK14" s="27">
        <v>0</v>
      </c>
      <c r="DL14" s="27">
        <f>DL118</f>
        <v>17525025600</v>
      </c>
      <c r="DM14" s="27">
        <v>25263936395.450001</v>
      </c>
      <c r="DN14" s="27">
        <v>1199485863.27</v>
      </c>
      <c r="DO14" s="27">
        <v>11329664325.280001</v>
      </c>
      <c r="DP14" s="27">
        <v>15749100</v>
      </c>
      <c r="DQ14" s="27">
        <v>12719037106.9</v>
      </c>
      <c r="DR14" s="27">
        <v>38215591014.93</v>
      </c>
      <c r="DS14" s="27">
        <v>1198831506.3399999</v>
      </c>
      <c r="DT14" s="27">
        <v>12065640121.879999</v>
      </c>
      <c r="DU14" s="27">
        <v>23405000</v>
      </c>
      <c r="DV14" s="27">
        <v>24927714386.709999</v>
      </c>
      <c r="DW14" s="27">
        <f>DW118</f>
        <v>27877592700</v>
      </c>
      <c r="DX14" s="27">
        <v>1374091045.0599999</v>
      </c>
      <c r="DY14" s="27">
        <v>11265478354.940001</v>
      </c>
      <c r="DZ14" s="27">
        <v>0</v>
      </c>
      <c r="EA14" s="27">
        <f>EA118</f>
        <v>15238023300</v>
      </c>
      <c r="EB14" s="26"/>
      <c r="EC14" s="17" t="s">
        <v>1</v>
      </c>
      <c r="ED14" s="162"/>
      <c r="EE14" s="162"/>
    </row>
    <row r="15" spans="1:135" ht="39.75" customHeight="1" x14ac:dyDescent="0.2">
      <c r="A15" s="18"/>
      <c r="B15" s="4">
        <v>401000000</v>
      </c>
      <c r="C15" s="13">
        <v>5</v>
      </c>
      <c r="D15" s="21" t="s">
        <v>761</v>
      </c>
      <c r="E15" s="17" t="s">
        <v>657</v>
      </c>
      <c r="F15" s="128" t="s">
        <v>657</v>
      </c>
      <c r="G15" s="17" t="s">
        <v>5</v>
      </c>
      <c r="H15" s="13"/>
      <c r="I15" s="13" t="s">
        <v>2</v>
      </c>
      <c r="J15" s="13" t="s">
        <v>2</v>
      </c>
      <c r="K15" s="13" t="s">
        <v>2</v>
      </c>
      <c r="L15" s="13" t="s">
        <v>2</v>
      </c>
      <c r="M15" s="13" t="s">
        <v>2</v>
      </c>
      <c r="N15" s="13" t="s">
        <v>2</v>
      </c>
      <c r="O15" s="25" t="s">
        <v>2</v>
      </c>
      <c r="P15" s="13" t="s">
        <v>2</v>
      </c>
      <c r="Q15" s="13" t="s">
        <v>2</v>
      </c>
      <c r="R15" s="13" t="s">
        <v>2</v>
      </c>
      <c r="S15" s="13" t="s">
        <v>2</v>
      </c>
      <c r="T15" s="13" t="s">
        <v>2</v>
      </c>
      <c r="U15" s="13" t="s">
        <v>2</v>
      </c>
      <c r="V15" s="25" t="s">
        <v>2</v>
      </c>
      <c r="W15" s="13" t="s">
        <v>2</v>
      </c>
      <c r="X15" s="13" t="s">
        <v>2</v>
      </c>
      <c r="Y15" s="13" t="s">
        <v>2</v>
      </c>
      <c r="Z15" s="13" t="s">
        <v>2</v>
      </c>
      <c r="AA15" s="13" t="s">
        <v>2</v>
      </c>
      <c r="AB15" s="13" t="s">
        <v>2</v>
      </c>
      <c r="AC15" s="13" t="s">
        <v>2</v>
      </c>
      <c r="AD15" s="13" t="s">
        <v>2</v>
      </c>
      <c r="AE15" s="13" t="s">
        <v>2</v>
      </c>
      <c r="AF15" s="13" t="s">
        <v>2</v>
      </c>
      <c r="AG15" s="13" t="s">
        <v>2</v>
      </c>
      <c r="AH15" s="13" t="s">
        <v>2</v>
      </c>
      <c r="AI15" s="102" t="s">
        <v>2</v>
      </c>
      <c r="AJ15" s="13" t="s">
        <v>2</v>
      </c>
      <c r="AK15" s="13" t="s">
        <v>2</v>
      </c>
      <c r="AL15" s="13" t="s">
        <v>2</v>
      </c>
      <c r="AM15" s="23" t="s">
        <v>2</v>
      </c>
      <c r="AN15" s="17" t="s">
        <v>2</v>
      </c>
      <c r="AO15" s="13" t="s">
        <v>2</v>
      </c>
      <c r="AP15" s="22">
        <v>18340755370.650002</v>
      </c>
      <c r="AQ15" s="22">
        <v>17531569174.700001</v>
      </c>
      <c r="AR15" s="22">
        <v>594449026.34000003</v>
      </c>
      <c r="AS15" s="22">
        <v>594449026.34000003</v>
      </c>
      <c r="AT15" s="22">
        <v>5144745914.8900003</v>
      </c>
      <c r="AU15" s="22">
        <v>4769135084.3000002</v>
      </c>
      <c r="AV15" s="22">
        <v>15749100</v>
      </c>
      <c r="AW15" s="22">
        <v>15406240.810000001</v>
      </c>
      <c r="AX15" s="22">
        <v>12585811329.42</v>
      </c>
      <c r="AY15" s="22">
        <v>12152578823.25</v>
      </c>
      <c r="AZ15" s="22">
        <v>18069432446.869999</v>
      </c>
      <c r="BA15" s="22">
        <v>654203050</v>
      </c>
      <c r="BB15" s="22">
        <v>2765266456.8699999</v>
      </c>
      <c r="BC15" s="22">
        <v>23405000</v>
      </c>
      <c r="BD15" s="22">
        <v>14626557940</v>
      </c>
      <c r="BE15" s="22">
        <v>17474055940</v>
      </c>
      <c r="BF15" s="22">
        <v>1802360143.05</v>
      </c>
      <c r="BG15" s="22">
        <v>749246456.95000005</v>
      </c>
      <c r="BH15" s="22">
        <v>0</v>
      </c>
      <c r="BI15" s="22">
        <v>14922449340</v>
      </c>
      <c r="BJ15" s="22">
        <v>17614312440</v>
      </c>
      <c r="BK15" s="22">
        <v>1651371212.75</v>
      </c>
      <c r="BL15" s="22">
        <v>706170587.25</v>
      </c>
      <c r="BM15" s="22">
        <v>0</v>
      </c>
      <c r="BN15" s="22">
        <v>15256770640</v>
      </c>
      <c r="BO15" s="22">
        <v>17614312440</v>
      </c>
      <c r="BP15" s="22">
        <v>1651371212.75</v>
      </c>
      <c r="BQ15" s="22">
        <v>706170587.25</v>
      </c>
      <c r="BR15" s="22">
        <v>0</v>
      </c>
      <c r="BS15" s="22">
        <v>15256770640</v>
      </c>
      <c r="BT15" s="22">
        <v>13212800666.059999</v>
      </c>
      <c r="BU15" s="22">
        <v>12902456966.01</v>
      </c>
      <c r="BV15" s="22">
        <v>316090337.33999997</v>
      </c>
      <c r="BW15" s="22">
        <v>316090337.33999997</v>
      </c>
      <c r="BX15" s="22">
        <v>1977414706.5799999</v>
      </c>
      <c r="BY15" s="22">
        <v>1924955171.77</v>
      </c>
      <c r="BZ15" s="22">
        <v>15749100</v>
      </c>
      <c r="CA15" s="22">
        <v>15406240.810000001</v>
      </c>
      <c r="CB15" s="22">
        <v>10903546522.139999</v>
      </c>
      <c r="CC15" s="22">
        <v>10646005216.09</v>
      </c>
      <c r="CD15" s="22">
        <v>14409253927.809999</v>
      </c>
      <c r="CE15" s="22">
        <v>279147650</v>
      </c>
      <c r="CF15" s="22">
        <v>1492834437.8099999</v>
      </c>
      <c r="CG15" s="22">
        <v>23405000</v>
      </c>
      <c r="CH15" s="22">
        <v>12613866840</v>
      </c>
      <c r="CI15" s="22">
        <v>13886895940</v>
      </c>
      <c r="CJ15" s="22">
        <v>554987843.04999995</v>
      </c>
      <c r="CK15" s="22">
        <v>696461056.95000005</v>
      </c>
      <c r="CL15" s="22">
        <v>0</v>
      </c>
      <c r="CM15" s="22">
        <v>12635447040</v>
      </c>
      <c r="CN15" s="22">
        <v>14351391140</v>
      </c>
      <c r="CO15" s="22">
        <v>773498812.75</v>
      </c>
      <c r="CP15" s="22">
        <v>686603187.25</v>
      </c>
      <c r="CQ15" s="22">
        <v>0</v>
      </c>
      <c r="CR15" s="22">
        <v>12891289140</v>
      </c>
      <c r="CS15" s="22">
        <v>14351391140</v>
      </c>
      <c r="CT15" s="22">
        <v>773498812.75</v>
      </c>
      <c r="CU15" s="22">
        <v>686603187.25</v>
      </c>
      <c r="CV15" s="22">
        <v>0</v>
      </c>
      <c r="CW15" s="22">
        <v>12891289140</v>
      </c>
      <c r="CX15" s="22">
        <v>18340755370.650002</v>
      </c>
      <c r="CY15" s="22">
        <v>594449026.34000003</v>
      </c>
      <c r="CZ15" s="22">
        <v>5144745914.8900003</v>
      </c>
      <c r="DA15" s="22">
        <v>15749100</v>
      </c>
      <c r="DB15" s="22">
        <v>12585811329.42</v>
      </c>
      <c r="DC15" s="22">
        <v>36896287807.75</v>
      </c>
      <c r="DD15" s="22">
        <v>654203050</v>
      </c>
      <c r="DE15" s="22">
        <v>2815266456.8699999</v>
      </c>
      <c r="DF15" s="22">
        <v>23405000</v>
      </c>
      <c r="DG15" s="22">
        <v>33403413300.880001</v>
      </c>
      <c r="DH15" s="22">
        <v>17474055940</v>
      </c>
      <c r="DI15" s="22">
        <v>1802360143.05</v>
      </c>
      <c r="DJ15" s="22">
        <v>749246456.95000005</v>
      </c>
      <c r="DK15" s="22">
        <v>0</v>
      </c>
      <c r="DL15" s="22">
        <v>14922449340</v>
      </c>
      <c r="DM15" s="22">
        <v>13212800666.059999</v>
      </c>
      <c r="DN15" s="22">
        <v>316090337.33999997</v>
      </c>
      <c r="DO15" s="22">
        <v>1977414706.5799999</v>
      </c>
      <c r="DP15" s="22">
        <v>15749100</v>
      </c>
      <c r="DQ15" s="22">
        <v>10903546522.139999</v>
      </c>
      <c r="DR15" s="22">
        <v>24803660576.689999</v>
      </c>
      <c r="DS15" s="22">
        <v>279147650</v>
      </c>
      <c r="DT15" s="22">
        <v>1492834437.8099999</v>
      </c>
      <c r="DU15" s="22">
        <v>23405000</v>
      </c>
      <c r="DV15" s="22">
        <v>23008273488.880001</v>
      </c>
      <c r="DW15" s="22">
        <v>13886895940</v>
      </c>
      <c r="DX15" s="22">
        <v>554987843.04999995</v>
      </c>
      <c r="DY15" s="22">
        <v>696461056.95000005</v>
      </c>
      <c r="DZ15" s="22">
        <v>0</v>
      </c>
      <c r="EA15" s="22">
        <v>12635447040</v>
      </c>
      <c r="EB15" s="21"/>
      <c r="EC15" s="17" t="s">
        <v>1</v>
      </c>
      <c r="ED15" s="154"/>
      <c r="EE15" s="154"/>
    </row>
    <row r="16" spans="1:135" ht="368.25" customHeight="1" x14ac:dyDescent="0.2">
      <c r="A16" s="18"/>
      <c r="B16" s="4">
        <v>401000001</v>
      </c>
      <c r="C16" s="13">
        <v>5</v>
      </c>
      <c r="D16" s="9" t="s">
        <v>656</v>
      </c>
      <c r="E16" s="17">
        <v>2502</v>
      </c>
      <c r="F16" s="125" t="s">
        <v>655</v>
      </c>
      <c r="G16" s="17" t="s">
        <v>5</v>
      </c>
      <c r="H16" s="13" t="s">
        <v>5</v>
      </c>
      <c r="I16" s="15" t="s">
        <v>654</v>
      </c>
      <c r="J16" s="15" t="s">
        <v>653</v>
      </c>
      <c r="K16" s="15" t="s">
        <v>652</v>
      </c>
      <c r="L16" s="15"/>
      <c r="M16" s="15" t="s">
        <v>1</v>
      </c>
      <c r="N16" s="15"/>
      <c r="O16" s="16"/>
      <c r="P16" s="15"/>
      <c r="Q16" s="15" t="s">
        <v>1</v>
      </c>
      <c r="R16" s="15"/>
      <c r="S16" s="15"/>
      <c r="T16" s="15" t="s">
        <v>1</v>
      </c>
      <c r="U16" s="15"/>
      <c r="V16" s="16"/>
      <c r="W16" s="15"/>
      <c r="X16" s="15" t="s">
        <v>1</v>
      </c>
      <c r="Y16" s="15"/>
      <c r="Z16" s="15"/>
      <c r="AA16" s="15" t="s">
        <v>1</v>
      </c>
      <c r="AB16" s="15"/>
      <c r="AC16" s="15"/>
      <c r="AD16" s="15" t="s">
        <v>1</v>
      </c>
      <c r="AE16" s="15"/>
      <c r="AF16" s="15"/>
      <c r="AG16" s="15" t="s">
        <v>1</v>
      </c>
      <c r="AH16" s="15"/>
      <c r="AI16" s="109" t="s">
        <v>719</v>
      </c>
      <c r="AJ16" s="15" t="s">
        <v>651</v>
      </c>
      <c r="AK16" s="15" t="s">
        <v>650</v>
      </c>
      <c r="AL16" s="14" t="s">
        <v>1</v>
      </c>
      <c r="AM16" s="14" t="s">
        <v>383</v>
      </c>
      <c r="AN16" s="13" t="s">
        <v>130</v>
      </c>
      <c r="AO16" s="13" t="s">
        <v>261</v>
      </c>
      <c r="AP16" s="10">
        <v>866705555.05999994</v>
      </c>
      <c r="AQ16" s="10">
        <v>864801743.61000001</v>
      </c>
      <c r="AR16" s="10">
        <v>0</v>
      </c>
      <c r="AS16" s="10">
        <v>0</v>
      </c>
      <c r="AT16" s="10">
        <v>0</v>
      </c>
      <c r="AU16" s="10">
        <v>0</v>
      </c>
      <c r="AV16" s="10">
        <v>0</v>
      </c>
      <c r="AW16" s="10">
        <v>0</v>
      </c>
      <c r="AX16" s="10">
        <v>866705555.05999994</v>
      </c>
      <c r="AY16" s="10">
        <v>864801743.61000001</v>
      </c>
      <c r="AZ16" s="10">
        <v>1263051200</v>
      </c>
      <c r="BA16" s="10">
        <v>0</v>
      </c>
      <c r="BB16" s="10">
        <v>0</v>
      </c>
      <c r="BC16" s="10">
        <v>0</v>
      </c>
      <c r="BD16" s="10">
        <v>1263051200</v>
      </c>
      <c r="BE16" s="10">
        <v>1399667000</v>
      </c>
      <c r="BF16" s="10">
        <v>0</v>
      </c>
      <c r="BG16" s="10">
        <v>0</v>
      </c>
      <c r="BH16" s="10">
        <v>0</v>
      </c>
      <c r="BI16" s="10">
        <v>1399667000</v>
      </c>
      <c r="BJ16" s="10">
        <v>1501853300</v>
      </c>
      <c r="BK16" s="10">
        <v>0</v>
      </c>
      <c r="BL16" s="10">
        <v>0</v>
      </c>
      <c r="BM16" s="12">
        <v>0</v>
      </c>
      <c r="BN16" s="10">
        <v>1501853300</v>
      </c>
      <c r="BO16" s="11">
        <v>1501853300</v>
      </c>
      <c r="BP16" s="10">
        <v>0</v>
      </c>
      <c r="BQ16" s="10">
        <v>0</v>
      </c>
      <c r="BR16" s="10">
        <v>0</v>
      </c>
      <c r="BS16" s="10">
        <v>1501853300</v>
      </c>
      <c r="BT16" s="10">
        <v>866705555.05999994</v>
      </c>
      <c r="BU16" s="10">
        <v>864801743.61000001</v>
      </c>
      <c r="BV16" s="10">
        <v>0</v>
      </c>
      <c r="BW16" s="10">
        <v>0</v>
      </c>
      <c r="BX16" s="10">
        <v>0</v>
      </c>
      <c r="BY16" s="10">
        <v>0</v>
      </c>
      <c r="BZ16" s="10">
        <v>0</v>
      </c>
      <c r="CA16" s="10">
        <v>0</v>
      </c>
      <c r="CB16" s="10">
        <v>866705555.05999994</v>
      </c>
      <c r="CC16" s="10">
        <v>864801743.61000001</v>
      </c>
      <c r="CD16" s="10">
        <v>1263051200</v>
      </c>
      <c r="CE16" s="10">
        <v>0</v>
      </c>
      <c r="CF16" s="10">
        <v>0</v>
      </c>
      <c r="CG16" s="10">
        <v>0</v>
      </c>
      <c r="CH16" s="10">
        <v>1263051200</v>
      </c>
      <c r="CI16" s="10">
        <v>1399667000</v>
      </c>
      <c r="CJ16" s="10">
        <v>0</v>
      </c>
      <c r="CK16" s="10">
        <v>0</v>
      </c>
      <c r="CL16" s="10">
        <v>0</v>
      </c>
      <c r="CM16" s="10">
        <v>1399667000</v>
      </c>
      <c r="CN16" s="10">
        <v>1501853300</v>
      </c>
      <c r="CO16" s="10">
        <v>0</v>
      </c>
      <c r="CP16" s="10">
        <v>0</v>
      </c>
      <c r="CQ16" s="10">
        <v>0</v>
      </c>
      <c r="CR16" s="10">
        <v>1501853300</v>
      </c>
      <c r="CS16" s="10">
        <v>1501853300</v>
      </c>
      <c r="CT16" s="10">
        <v>0</v>
      </c>
      <c r="CU16" s="10">
        <v>0</v>
      </c>
      <c r="CV16" s="10">
        <v>0</v>
      </c>
      <c r="CW16" s="10">
        <v>1501853300</v>
      </c>
      <c r="CX16" s="10">
        <v>866705555.05999994</v>
      </c>
      <c r="CY16" s="10">
        <v>0</v>
      </c>
      <c r="CZ16" s="10">
        <v>0</v>
      </c>
      <c r="DA16" s="10">
        <v>0</v>
      </c>
      <c r="DB16" s="10">
        <v>866705555.05999994</v>
      </c>
      <c r="DC16" s="10">
        <v>1271725510.8199999</v>
      </c>
      <c r="DD16" s="10">
        <v>0</v>
      </c>
      <c r="DE16" s="10">
        <v>0</v>
      </c>
      <c r="DF16" s="10">
        <v>0</v>
      </c>
      <c r="DG16" s="10">
        <v>1271725510.8199999</v>
      </c>
      <c r="DH16" s="10">
        <v>1399667000</v>
      </c>
      <c r="DI16" s="10">
        <v>0</v>
      </c>
      <c r="DJ16" s="10">
        <v>0</v>
      </c>
      <c r="DK16" s="10">
        <v>0</v>
      </c>
      <c r="DL16" s="10">
        <v>1399667000</v>
      </c>
      <c r="DM16" s="10">
        <v>866705555.05999994</v>
      </c>
      <c r="DN16" s="10">
        <v>0</v>
      </c>
      <c r="DO16" s="10">
        <v>0</v>
      </c>
      <c r="DP16" s="10">
        <v>0</v>
      </c>
      <c r="DQ16" s="10">
        <v>866705555.05999994</v>
      </c>
      <c r="DR16" s="10">
        <v>1271725510.8199999</v>
      </c>
      <c r="DS16" s="10">
        <v>0</v>
      </c>
      <c r="DT16" s="10">
        <v>0</v>
      </c>
      <c r="DU16" s="10">
        <v>0</v>
      </c>
      <c r="DV16" s="10">
        <v>1271725510.8199999</v>
      </c>
      <c r="DW16" s="10">
        <v>1399667000</v>
      </c>
      <c r="DX16" s="10">
        <v>0</v>
      </c>
      <c r="DY16" s="10">
        <v>0</v>
      </c>
      <c r="DZ16" s="10">
        <v>0</v>
      </c>
      <c r="EA16" s="10">
        <v>1399667000</v>
      </c>
      <c r="EB16" s="9" t="s">
        <v>769</v>
      </c>
      <c r="EC16" s="8" t="s">
        <v>1</v>
      </c>
      <c r="ED16" s="5">
        <v>0</v>
      </c>
      <c r="EE16" s="7" t="s">
        <v>4</v>
      </c>
    </row>
    <row r="17" spans="1:135" ht="409.6" customHeight="1" x14ac:dyDescent="0.2">
      <c r="A17" s="18"/>
      <c r="B17" s="4">
        <v>401000003</v>
      </c>
      <c r="C17" s="13">
        <v>5</v>
      </c>
      <c r="D17" s="171" t="s">
        <v>649</v>
      </c>
      <c r="E17" s="175">
        <v>2504</v>
      </c>
      <c r="F17" s="175" t="s">
        <v>648</v>
      </c>
      <c r="G17" s="171" t="s">
        <v>5</v>
      </c>
      <c r="H17" s="171" t="s">
        <v>5</v>
      </c>
      <c r="I17" s="171" t="s">
        <v>127</v>
      </c>
      <c r="J17" s="171" t="s">
        <v>647</v>
      </c>
      <c r="K17" s="171" t="s">
        <v>125</v>
      </c>
      <c r="L17" s="171"/>
      <c r="M17" s="171" t="s">
        <v>1</v>
      </c>
      <c r="N17" s="171"/>
      <c r="O17" s="171"/>
      <c r="P17" s="171"/>
      <c r="Q17" s="171" t="s">
        <v>1</v>
      </c>
      <c r="R17" s="171"/>
      <c r="S17" s="171"/>
      <c r="T17" s="171" t="s">
        <v>1</v>
      </c>
      <c r="U17" s="171"/>
      <c r="V17" s="171"/>
      <c r="W17" s="171"/>
      <c r="X17" s="171" t="s">
        <v>1</v>
      </c>
      <c r="Y17" s="171"/>
      <c r="Z17" s="171"/>
      <c r="AA17" s="171" t="s">
        <v>1</v>
      </c>
      <c r="AB17" s="171"/>
      <c r="AC17" s="171" t="s">
        <v>646</v>
      </c>
      <c r="AD17" s="171" t="s">
        <v>645</v>
      </c>
      <c r="AE17" s="171" t="s">
        <v>644</v>
      </c>
      <c r="AF17" s="171" t="s">
        <v>643</v>
      </c>
      <c r="AG17" s="171" t="s">
        <v>642</v>
      </c>
      <c r="AH17" s="171" t="s">
        <v>641</v>
      </c>
      <c r="AI17" s="182" t="s">
        <v>720</v>
      </c>
      <c r="AJ17" s="171" t="s">
        <v>640</v>
      </c>
      <c r="AK17" s="171" t="s">
        <v>639</v>
      </c>
      <c r="AL17" s="171" t="s">
        <v>1</v>
      </c>
      <c r="AM17" s="171" t="s">
        <v>638</v>
      </c>
      <c r="AN17" s="13" t="s">
        <v>254</v>
      </c>
      <c r="AO17" s="13" t="s">
        <v>637</v>
      </c>
      <c r="AP17" s="178">
        <v>198635193.12</v>
      </c>
      <c r="AQ17" s="181">
        <v>160743893.94999999</v>
      </c>
      <c r="AR17" s="181">
        <v>0</v>
      </c>
      <c r="AS17" s="181">
        <v>0</v>
      </c>
      <c r="AT17" s="181">
        <v>0</v>
      </c>
      <c r="AU17" s="181">
        <v>0</v>
      </c>
      <c r="AV17" s="181">
        <v>0</v>
      </c>
      <c r="AW17" s="181">
        <v>0</v>
      </c>
      <c r="AX17" s="181">
        <v>198635193.12</v>
      </c>
      <c r="AY17" s="181">
        <v>160743893.94999999</v>
      </c>
      <c r="AZ17" s="181">
        <v>211897800</v>
      </c>
      <c r="BA17" s="181">
        <v>0</v>
      </c>
      <c r="BB17" s="181">
        <v>0</v>
      </c>
      <c r="BC17" s="181">
        <v>0</v>
      </c>
      <c r="BD17" s="181">
        <v>211897800</v>
      </c>
      <c r="BE17" s="181">
        <v>158672900</v>
      </c>
      <c r="BF17" s="181">
        <v>0</v>
      </c>
      <c r="BG17" s="181">
        <v>0</v>
      </c>
      <c r="BH17" s="181">
        <v>0</v>
      </c>
      <c r="BI17" s="181">
        <v>158672900</v>
      </c>
      <c r="BJ17" s="181">
        <v>148749700</v>
      </c>
      <c r="BK17" s="181">
        <v>0</v>
      </c>
      <c r="BL17" s="181">
        <v>0</v>
      </c>
      <c r="BM17" s="181">
        <v>0</v>
      </c>
      <c r="BN17" s="181">
        <v>148749700</v>
      </c>
      <c r="BO17" s="181">
        <v>148749700</v>
      </c>
      <c r="BP17" s="181">
        <v>0</v>
      </c>
      <c r="BQ17" s="181">
        <v>0</v>
      </c>
      <c r="BR17" s="181">
        <v>0</v>
      </c>
      <c r="BS17" s="181">
        <v>148749700</v>
      </c>
      <c r="BT17" s="181">
        <v>198635193.12</v>
      </c>
      <c r="BU17" s="181">
        <v>160743893.94999999</v>
      </c>
      <c r="BV17" s="181">
        <v>0</v>
      </c>
      <c r="BW17" s="181">
        <v>0</v>
      </c>
      <c r="BX17" s="181">
        <v>0</v>
      </c>
      <c r="BY17" s="181">
        <v>0</v>
      </c>
      <c r="BZ17" s="181">
        <v>0</v>
      </c>
      <c r="CA17" s="181">
        <v>0</v>
      </c>
      <c r="CB17" s="181">
        <v>198635193.12</v>
      </c>
      <c r="CC17" s="181">
        <v>160743893.94999999</v>
      </c>
      <c r="CD17" s="181">
        <v>211897800</v>
      </c>
      <c r="CE17" s="181">
        <v>0</v>
      </c>
      <c r="CF17" s="181">
        <v>0</v>
      </c>
      <c r="CG17" s="181">
        <v>0</v>
      </c>
      <c r="CH17" s="181">
        <v>211897800</v>
      </c>
      <c r="CI17" s="181">
        <v>158672900</v>
      </c>
      <c r="CJ17" s="181">
        <v>0</v>
      </c>
      <c r="CK17" s="181">
        <v>0</v>
      </c>
      <c r="CL17" s="181">
        <v>0</v>
      </c>
      <c r="CM17" s="181">
        <v>158672900</v>
      </c>
      <c r="CN17" s="181">
        <v>148749700</v>
      </c>
      <c r="CO17" s="181">
        <v>0</v>
      </c>
      <c r="CP17" s="181">
        <v>0</v>
      </c>
      <c r="CQ17" s="181">
        <v>0</v>
      </c>
      <c r="CR17" s="181">
        <v>148749700</v>
      </c>
      <c r="CS17" s="181">
        <v>148749700</v>
      </c>
      <c r="CT17" s="181">
        <v>0</v>
      </c>
      <c r="CU17" s="181">
        <v>0</v>
      </c>
      <c r="CV17" s="181">
        <v>0</v>
      </c>
      <c r="CW17" s="181">
        <v>148749700</v>
      </c>
      <c r="CX17" s="181">
        <v>198635193.12</v>
      </c>
      <c r="CY17" s="181">
        <v>0</v>
      </c>
      <c r="CZ17" s="181">
        <v>0</v>
      </c>
      <c r="DA17" s="181">
        <v>0</v>
      </c>
      <c r="DB17" s="181">
        <v>198635193.12</v>
      </c>
      <c r="DC17" s="181">
        <v>211897800</v>
      </c>
      <c r="DD17" s="181">
        <v>0</v>
      </c>
      <c r="DE17" s="181">
        <v>0</v>
      </c>
      <c r="DF17" s="181">
        <v>0</v>
      </c>
      <c r="DG17" s="181">
        <v>211897800</v>
      </c>
      <c r="DH17" s="181">
        <v>158672900</v>
      </c>
      <c r="DI17" s="181">
        <v>0</v>
      </c>
      <c r="DJ17" s="181">
        <v>0</v>
      </c>
      <c r="DK17" s="181">
        <v>0</v>
      </c>
      <c r="DL17" s="181">
        <v>158672900</v>
      </c>
      <c r="DM17" s="181">
        <v>198635193.12</v>
      </c>
      <c r="DN17" s="181">
        <v>0</v>
      </c>
      <c r="DO17" s="181">
        <v>0</v>
      </c>
      <c r="DP17" s="181">
        <v>0</v>
      </c>
      <c r="DQ17" s="181">
        <v>198635193.12</v>
      </c>
      <c r="DR17" s="181">
        <v>211897800</v>
      </c>
      <c r="DS17" s="181">
        <v>0</v>
      </c>
      <c r="DT17" s="181">
        <v>0</v>
      </c>
      <c r="DU17" s="181">
        <v>0</v>
      </c>
      <c r="DV17" s="181">
        <v>211897800</v>
      </c>
      <c r="DW17" s="181">
        <v>158672900</v>
      </c>
      <c r="DX17" s="181">
        <v>0</v>
      </c>
      <c r="DY17" s="181">
        <v>0</v>
      </c>
      <c r="DZ17" s="181">
        <v>0</v>
      </c>
      <c r="EA17" s="181">
        <v>158672900</v>
      </c>
      <c r="EB17" s="171" t="s">
        <v>769</v>
      </c>
      <c r="EC17" s="8" t="s">
        <v>1</v>
      </c>
      <c r="ED17" s="8">
        <v>0</v>
      </c>
      <c r="EE17" s="7" t="s">
        <v>4</v>
      </c>
    </row>
    <row r="18" spans="1:135" ht="219.75" customHeight="1" x14ac:dyDescent="0.2">
      <c r="A18" s="18"/>
      <c r="B18" s="60"/>
      <c r="C18" s="61"/>
      <c r="D18" s="171"/>
      <c r="E18" s="175"/>
      <c r="F18" s="175"/>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82"/>
      <c r="AJ18" s="171"/>
      <c r="AK18" s="171"/>
      <c r="AL18" s="171"/>
      <c r="AM18" s="171"/>
      <c r="AN18" s="20"/>
      <c r="AO18" s="20"/>
      <c r="AP18" s="179"/>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CW18" s="181"/>
      <c r="CX18" s="181"/>
      <c r="CY18" s="181"/>
      <c r="CZ18" s="181"/>
      <c r="DA18" s="181"/>
      <c r="DB18" s="181"/>
      <c r="DC18" s="181"/>
      <c r="DD18" s="181"/>
      <c r="DE18" s="181"/>
      <c r="DF18" s="181"/>
      <c r="DG18" s="181"/>
      <c r="DH18" s="181"/>
      <c r="DI18" s="181"/>
      <c r="DJ18" s="181"/>
      <c r="DK18" s="181"/>
      <c r="DL18" s="181"/>
      <c r="DM18" s="181"/>
      <c r="DN18" s="181"/>
      <c r="DO18" s="181"/>
      <c r="DP18" s="181"/>
      <c r="DQ18" s="181"/>
      <c r="DR18" s="181"/>
      <c r="DS18" s="181"/>
      <c r="DT18" s="181"/>
      <c r="DU18" s="181"/>
      <c r="DV18" s="181"/>
      <c r="DW18" s="181"/>
      <c r="DX18" s="181"/>
      <c r="DY18" s="181"/>
      <c r="DZ18" s="181"/>
      <c r="EA18" s="181"/>
      <c r="EB18" s="171"/>
      <c r="EC18" s="8"/>
      <c r="ED18" s="8"/>
      <c r="EE18" s="7"/>
    </row>
    <row r="19" spans="1:135" ht="102.75" customHeight="1" x14ac:dyDescent="0.2">
      <c r="A19" s="18"/>
      <c r="B19" s="60"/>
      <c r="C19" s="61"/>
      <c r="D19" s="171"/>
      <c r="E19" s="175"/>
      <c r="F19" s="175"/>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82"/>
      <c r="AJ19" s="171"/>
      <c r="AK19" s="171"/>
      <c r="AL19" s="171"/>
      <c r="AM19" s="171"/>
      <c r="AN19" s="20"/>
      <c r="AO19" s="20"/>
      <c r="AP19" s="180"/>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181"/>
      <c r="CR19" s="181"/>
      <c r="CS19" s="181"/>
      <c r="CT19" s="181"/>
      <c r="CU19" s="181"/>
      <c r="CV19" s="181"/>
      <c r="CW19" s="181"/>
      <c r="CX19" s="181"/>
      <c r="CY19" s="181"/>
      <c r="CZ19" s="181"/>
      <c r="DA19" s="181"/>
      <c r="DB19" s="181"/>
      <c r="DC19" s="181"/>
      <c r="DD19" s="181"/>
      <c r="DE19" s="181"/>
      <c r="DF19" s="181"/>
      <c r="DG19" s="181"/>
      <c r="DH19" s="181"/>
      <c r="DI19" s="181"/>
      <c r="DJ19" s="181"/>
      <c r="DK19" s="181"/>
      <c r="DL19" s="181"/>
      <c r="DM19" s="181"/>
      <c r="DN19" s="181"/>
      <c r="DO19" s="181"/>
      <c r="DP19" s="181"/>
      <c r="DQ19" s="181"/>
      <c r="DR19" s="181"/>
      <c r="DS19" s="181"/>
      <c r="DT19" s="181"/>
      <c r="DU19" s="181"/>
      <c r="DV19" s="181"/>
      <c r="DW19" s="181"/>
      <c r="DX19" s="181"/>
      <c r="DY19" s="181"/>
      <c r="DZ19" s="181"/>
      <c r="EA19" s="181"/>
      <c r="EB19" s="171"/>
      <c r="EC19" s="8"/>
      <c r="ED19" s="8"/>
      <c r="EE19" s="7"/>
    </row>
    <row r="20" spans="1:135" ht="192.75" customHeight="1" x14ac:dyDescent="0.2">
      <c r="A20" s="18"/>
      <c r="B20" s="18"/>
      <c r="C20" s="18"/>
      <c r="D20" s="163" t="s">
        <v>636</v>
      </c>
      <c r="E20" s="62">
        <v>2505</v>
      </c>
      <c r="F20" s="155" t="s">
        <v>635</v>
      </c>
      <c r="G20" s="62" t="s">
        <v>5</v>
      </c>
      <c r="H20" s="62" t="s">
        <v>5</v>
      </c>
      <c r="I20" s="163" t="s">
        <v>634</v>
      </c>
      <c r="J20" s="163" t="s">
        <v>633</v>
      </c>
      <c r="K20" s="163" t="s">
        <v>632</v>
      </c>
      <c r="L20" s="63"/>
      <c r="M20" s="15" t="s">
        <v>1</v>
      </c>
      <c r="N20" s="63"/>
      <c r="O20" s="35"/>
      <c r="P20" s="156" t="s">
        <v>631</v>
      </c>
      <c r="Q20" s="156" t="s">
        <v>275</v>
      </c>
      <c r="R20" s="156" t="s">
        <v>630</v>
      </c>
      <c r="S20" s="36"/>
      <c r="T20" s="24" t="s">
        <v>1</v>
      </c>
      <c r="U20" s="36"/>
      <c r="V20" s="35"/>
      <c r="W20" s="156"/>
      <c r="X20" s="156" t="s">
        <v>1</v>
      </c>
      <c r="Y20" s="156"/>
      <c r="Z20" s="156"/>
      <c r="AA20" s="156" t="s">
        <v>1</v>
      </c>
      <c r="AB20" s="156"/>
      <c r="AC20" s="156"/>
      <c r="AD20" s="156" t="s">
        <v>1</v>
      </c>
      <c r="AE20" s="156"/>
      <c r="AF20" s="156"/>
      <c r="AG20" s="156" t="s">
        <v>1</v>
      </c>
      <c r="AH20" s="156"/>
      <c r="AI20" s="164" t="s">
        <v>721</v>
      </c>
      <c r="AJ20" s="156" t="s">
        <v>629</v>
      </c>
      <c r="AK20" s="163" t="s">
        <v>628</v>
      </c>
      <c r="AL20" s="165" t="s">
        <v>1</v>
      </c>
      <c r="AM20" s="34" t="s">
        <v>627</v>
      </c>
      <c r="AN20" s="13" t="s">
        <v>626</v>
      </c>
      <c r="AO20" s="13" t="s">
        <v>625</v>
      </c>
      <c r="AP20" s="42">
        <v>2140237251.75</v>
      </c>
      <c r="AQ20" s="42">
        <v>1792825009.1199999</v>
      </c>
      <c r="AR20" s="42">
        <v>275120600</v>
      </c>
      <c r="AS20" s="42">
        <v>275120600</v>
      </c>
      <c r="AT20" s="42">
        <v>1414172079.8399999</v>
      </c>
      <c r="AU20" s="42">
        <v>1120891658.26</v>
      </c>
      <c r="AV20" s="42">
        <v>0</v>
      </c>
      <c r="AW20" s="42">
        <v>0</v>
      </c>
      <c r="AX20" s="42">
        <v>450944571.91000003</v>
      </c>
      <c r="AY20" s="42">
        <v>396812750.86000001</v>
      </c>
      <c r="AZ20" s="42">
        <v>1687557720</v>
      </c>
      <c r="BA20" s="42">
        <v>97800700</v>
      </c>
      <c r="BB20" s="42">
        <v>1136197020</v>
      </c>
      <c r="BC20" s="42">
        <v>0</v>
      </c>
      <c r="BD20" s="42">
        <v>453560000</v>
      </c>
      <c r="BE20" s="42">
        <v>606391500</v>
      </c>
      <c r="BF20" s="42">
        <v>127058600</v>
      </c>
      <c r="BG20" s="42">
        <v>6352900</v>
      </c>
      <c r="BH20" s="42">
        <v>0</v>
      </c>
      <c r="BI20" s="42">
        <v>472980000</v>
      </c>
      <c r="BJ20" s="42">
        <v>750322600</v>
      </c>
      <c r="BK20" s="42">
        <v>268175100</v>
      </c>
      <c r="BL20" s="42">
        <v>13408800</v>
      </c>
      <c r="BM20" s="22">
        <v>0</v>
      </c>
      <c r="BN20" s="42">
        <v>468738700</v>
      </c>
      <c r="BO20" s="43">
        <v>750322600</v>
      </c>
      <c r="BP20" s="42">
        <v>268175100</v>
      </c>
      <c r="BQ20" s="42">
        <v>13408800</v>
      </c>
      <c r="BR20" s="42">
        <v>0</v>
      </c>
      <c r="BS20" s="42">
        <v>468738700</v>
      </c>
      <c r="BT20" s="42">
        <v>45271989.509999998</v>
      </c>
      <c r="BU20" s="42">
        <v>43496387.670000002</v>
      </c>
      <c r="BV20" s="42">
        <v>0</v>
      </c>
      <c r="BW20" s="42">
        <v>0</v>
      </c>
      <c r="BX20" s="42">
        <v>0</v>
      </c>
      <c r="BY20" s="42">
        <v>0</v>
      </c>
      <c r="BZ20" s="42">
        <v>0</v>
      </c>
      <c r="CA20" s="42">
        <v>0</v>
      </c>
      <c r="CB20" s="42">
        <v>45271989.509999998</v>
      </c>
      <c r="CC20" s="42">
        <v>43496387.670000002</v>
      </c>
      <c r="CD20" s="42">
        <v>37250000</v>
      </c>
      <c r="CE20" s="42">
        <v>0</v>
      </c>
      <c r="CF20" s="42">
        <v>0</v>
      </c>
      <c r="CG20" s="42">
        <v>0</v>
      </c>
      <c r="CH20" s="42">
        <v>37250000</v>
      </c>
      <c r="CI20" s="42">
        <v>37980000</v>
      </c>
      <c r="CJ20" s="42">
        <v>0</v>
      </c>
      <c r="CK20" s="42">
        <v>0</v>
      </c>
      <c r="CL20" s="42">
        <v>0</v>
      </c>
      <c r="CM20" s="42">
        <v>37980000</v>
      </c>
      <c r="CN20" s="42">
        <v>38738700</v>
      </c>
      <c r="CO20" s="42">
        <v>0</v>
      </c>
      <c r="CP20" s="42">
        <v>0</v>
      </c>
      <c r="CQ20" s="42">
        <v>0</v>
      </c>
      <c r="CR20" s="42">
        <v>38738700</v>
      </c>
      <c r="CS20" s="42">
        <v>38738700</v>
      </c>
      <c r="CT20" s="42">
        <v>0</v>
      </c>
      <c r="CU20" s="42">
        <v>0</v>
      </c>
      <c r="CV20" s="42">
        <v>0</v>
      </c>
      <c r="CW20" s="42">
        <v>38738700</v>
      </c>
      <c r="CX20" s="42">
        <v>2140237251.75</v>
      </c>
      <c r="CY20" s="42">
        <v>275120600</v>
      </c>
      <c r="CZ20" s="42">
        <v>1414172079.8399999</v>
      </c>
      <c r="DA20" s="42">
        <v>0</v>
      </c>
      <c r="DB20" s="42">
        <v>450944571.91000003</v>
      </c>
      <c r="DC20" s="42">
        <v>5096274960</v>
      </c>
      <c r="DD20" s="42">
        <v>97800700</v>
      </c>
      <c r="DE20" s="42">
        <v>1136197020</v>
      </c>
      <c r="DF20" s="42">
        <v>0</v>
      </c>
      <c r="DG20" s="42">
        <v>3862277240</v>
      </c>
      <c r="DH20" s="42">
        <v>606391500</v>
      </c>
      <c r="DI20" s="42">
        <v>127058600</v>
      </c>
      <c r="DJ20" s="42">
        <v>6352900</v>
      </c>
      <c r="DK20" s="42">
        <v>0</v>
      </c>
      <c r="DL20" s="42">
        <v>472980000</v>
      </c>
      <c r="DM20" s="42">
        <v>45271989.509999998</v>
      </c>
      <c r="DN20" s="42">
        <v>0</v>
      </c>
      <c r="DO20" s="42">
        <v>0</v>
      </c>
      <c r="DP20" s="42">
        <v>0</v>
      </c>
      <c r="DQ20" s="42">
        <v>45271989.509999998</v>
      </c>
      <c r="DR20" s="42">
        <v>37250000</v>
      </c>
      <c r="DS20" s="42">
        <v>0</v>
      </c>
      <c r="DT20" s="42">
        <v>0</v>
      </c>
      <c r="DU20" s="42">
        <v>0</v>
      </c>
      <c r="DV20" s="42">
        <v>37250000</v>
      </c>
      <c r="DW20" s="42">
        <v>37980000</v>
      </c>
      <c r="DX20" s="42">
        <v>0</v>
      </c>
      <c r="DY20" s="42">
        <v>0</v>
      </c>
      <c r="DZ20" s="42">
        <v>0</v>
      </c>
      <c r="EA20" s="42">
        <v>37980000</v>
      </c>
      <c r="EB20" s="21" t="s">
        <v>769</v>
      </c>
      <c r="EC20" s="8" t="s">
        <v>1</v>
      </c>
      <c r="ED20" s="8">
        <v>0</v>
      </c>
      <c r="EE20" s="7" t="s">
        <v>4</v>
      </c>
    </row>
    <row r="21" spans="1:135" ht="110.25" customHeight="1" x14ac:dyDescent="0.2">
      <c r="A21" s="18"/>
      <c r="B21" s="37">
        <v>401000004</v>
      </c>
      <c r="C21" s="34">
        <v>5</v>
      </c>
      <c r="D21" s="157"/>
      <c r="E21" s="126">
        <v>2505</v>
      </c>
      <c r="F21" s="154"/>
      <c r="G21" s="34" t="s">
        <v>45</v>
      </c>
      <c r="H21" s="34" t="s">
        <v>45</v>
      </c>
      <c r="I21" s="157"/>
      <c r="J21" s="157"/>
      <c r="K21" s="157"/>
      <c r="L21" s="36"/>
      <c r="M21" s="24" t="s">
        <v>1</v>
      </c>
      <c r="N21" s="36"/>
      <c r="O21" s="35"/>
      <c r="P21" s="157"/>
      <c r="Q21" s="157"/>
      <c r="R21" s="157"/>
      <c r="S21" s="36" t="s">
        <v>144</v>
      </c>
      <c r="T21" s="24" t="s">
        <v>19</v>
      </c>
      <c r="U21" s="36" t="s">
        <v>43</v>
      </c>
      <c r="V21" s="35" t="s">
        <v>143</v>
      </c>
      <c r="W21" s="157"/>
      <c r="X21" s="157"/>
      <c r="Y21" s="157"/>
      <c r="Z21" s="157"/>
      <c r="AA21" s="157"/>
      <c r="AB21" s="157"/>
      <c r="AC21" s="157"/>
      <c r="AD21" s="157"/>
      <c r="AE21" s="157"/>
      <c r="AF21" s="157"/>
      <c r="AG21" s="157"/>
      <c r="AH21" s="157"/>
      <c r="AI21" s="166"/>
      <c r="AJ21" s="157"/>
      <c r="AK21" s="157"/>
      <c r="AL21" s="167"/>
      <c r="AM21" s="34" t="s">
        <v>624</v>
      </c>
      <c r="AN21" s="13"/>
      <c r="AO21" s="13"/>
      <c r="AP21" s="42">
        <v>313838625</v>
      </c>
      <c r="AQ21" s="42">
        <v>309868748.02999997</v>
      </c>
      <c r="AR21" s="42">
        <v>275120600</v>
      </c>
      <c r="AS21" s="42">
        <v>275120600</v>
      </c>
      <c r="AT21" s="42">
        <v>30974400</v>
      </c>
      <c r="AU21" s="42">
        <v>27798498.420000002</v>
      </c>
      <c r="AV21" s="42">
        <v>0</v>
      </c>
      <c r="AW21" s="42">
        <v>0</v>
      </c>
      <c r="AX21" s="42">
        <v>7743625</v>
      </c>
      <c r="AY21" s="42">
        <v>6949649.6100000003</v>
      </c>
      <c r="AZ21" s="42">
        <v>98788600</v>
      </c>
      <c r="BA21" s="42">
        <v>97800700</v>
      </c>
      <c r="BB21" s="42">
        <v>975500</v>
      </c>
      <c r="BC21" s="42">
        <v>0</v>
      </c>
      <c r="BD21" s="42">
        <v>12400</v>
      </c>
      <c r="BE21" s="42">
        <v>133411500</v>
      </c>
      <c r="BF21" s="42">
        <v>127058600</v>
      </c>
      <c r="BG21" s="42">
        <v>6352900</v>
      </c>
      <c r="BH21" s="42">
        <v>0</v>
      </c>
      <c r="BI21" s="42">
        <v>0</v>
      </c>
      <c r="BJ21" s="42">
        <v>281583900</v>
      </c>
      <c r="BK21" s="42">
        <v>268175100</v>
      </c>
      <c r="BL21" s="42">
        <v>13408800</v>
      </c>
      <c r="BM21" s="22">
        <v>0</v>
      </c>
      <c r="BN21" s="42">
        <v>0</v>
      </c>
      <c r="BO21" s="43">
        <v>281583900</v>
      </c>
      <c r="BP21" s="42">
        <v>268175100</v>
      </c>
      <c r="BQ21" s="42">
        <v>13408800</v>
      </c>
      <c r="BR21" s="42">
        <v>0</v>
      </c>
      <c r="BS21" s="42">
        <v>0</v>
      </c>
      <c r="BT21" s="42">
        <v>0</v>
      </c>
      <c r="BU21" s="42">
        <v>0</v>
      </c>
      <c r="BV21" s="42">
        <v>0</v>
      </c>
      <c r="BW21" s="42">
        <v>0</v>
      </c>
      <c r="BX21" s="42">
        <v>0</v>
      </c>
      <c r="BY21" s="42">
        <v>0</v>
      </c>
      <c r="BZ21" s="42">
        <v>0</v>
      </c>
      <c r="CA21" s="42">
        <v>0</v>
      </c>
      <c r="CB21" s="42">
        <v>0</v>
      </c>
      <c r="CC21" s="42">
        <v>0</v>
      </c>
      <c r="CD21" s="42">
        <v>0</v>
      </c>
      <c r="CE21" s="42">
        <v>0</v>
      </c>
      <c r="CF21" s="42">
        <v>0</v>
      </c>
      <c r="CG21" s="42">
        <v>0</v>
      </c>
      <c r="CH21" s="42">
        <v>0</v>
      </c>
      <c r="CI21" s="42">
        <v>0</v>
      </c>
      <c r="CJ21" s="42">
        <v>0</v>
      </c>
      <c r="CK21" s="42">
        <v>0</v>
      </c>
      <c r="CL21" s="42">
        <v>0</v>
      </c>
      <c r="CM21" s="42">
        <v>0</v>
      </c>
      <c r="CN21" s="42">
        <v>0</v>
      </c>
      <c r="CO21" s="42">
        <v>0</v>
      </c>
      <c r="CP21" s="42">
        <v>0</v>
      </c>
      <c r="CQ21" s="42">
        <v>0</v>
      </c>
      <c r="CR21" s="42">
        <v>0</v>
      </c>
      <c r="CS21" s="42">
        <v>0</v>
      </c>
      <c r="CT21" s="42">
        <v>0</v>
      </c>
      <c r="CU21" s="42">
        <v>0</v>
      </c>
      <c r="CV21" s="42">
        <v>0</v>
      </c>
      <c r="CW21" s="42">
        <v>0</v>
      </c>
      <c r="CX21" s="42">
        <v>313838625</v>
      </c>
      <c r="CY21" s="42">
        <v>275120600</v>
      </c>
      <c r="CZ21" s="42">
        <v>30974400</v>
      </c>
      <c r="DA21" s="42">
        <v>0</v>
      </c>
      <c r="DB21" s="42">
        <v>7743625</v>
      </c>
      <c r="DC21" s="42">
        <v>98788600</v>
      </c>
      <c r="DD21" s="42">
        <v>97800700</v>
      </c>
      <c r="DE21" s="42">
        <v>975500</v>
      </c>
      <c r="DF21" s="42">
        <v>0</v>
      </c>
      <c r="DG21" s="42">
        <v>12400</v>
      </c>
      <c r="DH21" s="42">
        <v>133411500</v>
      </c>
      <c r="DI21" s="42">
        <v>127058600</v>
      </c>
      <c r="DJ21" s="42">
        <v>6352900</v>
      </c>
      <c r="DK21" s="42">
        <v>0</v>
      </c>
      <c r="DL21" s="42">
        <v>0</v>
      </c>
      <c r="DM21" s="42">
        <v>0</v>
      </c>
      <c r="DN21" s="42">
        <v>0</v>
      </c>
      <c r="DO21" s="42">
        <v>0</v>
      </c>
      <c r="DP21" s="42">
        <v>0</v>
      </c>
      <c r="DQ21" s="42">
        <v>0</v>
      </c>
      <c r="DR21" s="42">
        <v>0</v>
      </c>
      <c r="DS21" s="42">
        <v>0</v>
      </c>
      <c r="DT21" s="42">
        <v>0</v>
      </c>
      <c r="DU21" s="42">
        <v>0</v>
      </c>
      <c r="DV21" s="42">
        <v>0</v>
      </c>
      <c r="DW21" s="42">
        <v>0</v>
      </c>
      <c r="DX21" s="42">
        <v>0</v>
      </c>
      <c r="DY21" s="42">
        <v>0</v>
      </c>
      <c r="DZ21" s="42">
        <v>0</v>
      </c>
      <c r="EA21" s="42">
        <v>0</v>
      </c>
      <c r="EB21" s="21" t="s">
        <v>1</v>
      </c>
      <c r="EC21" s="8"/>
      <c r="ED21" s="8"/>
      <c r="EE21" s="7" t="s">
        <v>4</v>
      </c>
    </row>
    <row r="22" spans="1:135" ht="184.5" customHeight="1" x14ac:dyDescent="0.2">
      <c r="A22" s="18"/>
      <c r="B22" s="37">
        <v>401000006</v>
      </c>
      <c r="C22" s="34">
        <v>5</v>
      </c>
      <c r="D22" s="156" t="s">
        <v>623</v>
      </c>
      <c r="E22" s="126">
        <v>2507</v>
      </c>
      <c r="F22" s="154" t="s">
        <v>622</v>
      </c>
      <c r="G22" s="34" t="s">
        <v>5</v>
      </c>
      <c r="H22" s="34" t="s">
        <v>5</v>
      </c>
      <c r="I22" s="156" t="s">
        <v>621</v>
      </c>
      <c r="J22" s="156" t="s">
        <v>620</v>
      </c>
      <c r="K22" s="156" t="s">
        <v>619</v>
      </c>
      <c r="L22" s="36"/>
      <c r="M22" s="24" t="s">
        <v>1</v>
      </c>
      <c r="N22" s="36"/>
      <c r="O22" s="35"/>
      <c r="P22" s="156" t="s">
        <v>610</v>
      </c>
      <c r="Q22" s="156" t="s">
        <v>19</v>
      </c>
      <c r="R22" s="156" t="s">
        <v>43</v>
      </c>
      <c r="S22" s="36"/>
      <c r="T22" s="24" t="s">
        <v>1</v>
      </c>
      <c r="U22" s="36"/>
      <c r="V22" s="35"/>
      <c r="W22" s="156"/>
      <c r="X22" s="156" t="s">
        <v>1</v>
      </c>
      <c r="Y22" s="156"/>
      <c r="Z22" s="156"/>
      <c r="AA22" s="156" t="s">
        <v>1</v>
      </c>
      <c r="AB22" s="156"/>
      <c r="AC22" s="156" t="s">
        <v>618</v>
      </c>
      <c r="AD22" s="156" t="s">
        <v>617</v>
      </c>
      <c r="AE22" s="156" t="s">
        <v>616</v>
      </c>
      <c r="AF22" s="156" t="s">
        <v>584</v>
      </c>
      <c r="AG22" s="156" t="s">
        <v>19</v>
      </c>
      <c r="AH22" s="156" t="s">
        <v>18</v>
      </c>
      <c r="AI22" s="164" t="s">
        <v>722</v>
      </c>
      <c r="AJ22" s="156" t="s">
        <v>615</v>
      </c>
      <c r="AK22" s="156" t="s">
        <v>614</v>
      </c>
      <c r="AL22" s="165" t="s">
        <v>1</v>
      </c>
      <c r="AM22" s="34" t="s">
        <v>613</v>
      </c>
      <c r="AN22" s="13" t="s">
        <v>612</v>
      </c>
      <c r="AO22" s="13" t="s">
        <v>611</v>
      </c>
      <c r="AP22" s="42">
        <v>3497971405.6100001</v>
      </c>
      <c r="AQ22" s="42">
        <v>3427984290.0799999</v>
      </c>
      <c r="AR22" s="42">
        <v>41564853</v>
      </c>
      <c r="AS22" s="42">
        <v>41564853</v>
      </c>
      <c r="AT22" s="42">
        <v>1549356680.25</v>
      </c>
      <c r="AU22" s="42">
        <v>1519480334.3299999</v>
      </c>
      <c r="AV22" s="42">
        <v>0</v>
      </c>
      <c r="AW22" s="42">
        <v>0</v>
      </c>
      <c r="AX22" s="42">
        <v>1907049872.3599999</v>
      </c>
      <c r="AY22" s="42">
        <v>1866939102.75</v>
      </c>
      <c r="AZ22" s="42">
        <v>3059681340</v>
      </c>
      <c r="BA22" s="42">
        <v>38253700</v>
      </c>
      <c r="BB22" s="42">
        <v>591748400</v>
      </c>
      <c r="BC22" s="42">
        <v>0</v>
      </c>
      <c r="BD22" s="42">
        <v>2429679240</v>
      </c>
      <c r="BE22" s="42">
        <v>3047796000</v>
      </c>
      <c r="BF22" s="42">
        <v>151339800</v>
      </c>
      <c r="BG22" s="42">
        <v>339373700</v>
      </c>
      <c r="BH22" s="42">
        <v>0</v>
      </c>
      <c r="BI22" s="42">
        <v>2557082500</v>
      </c>
      <c r="BJ22" s="42">
        <v>3294896800</v>
      </c>
      <c r="BK22" s="42">
        <v>153662700</v>
      </c>
      <c r="BL22" s="42">
        <v>339397200</v>
      </c>
      <c r="BM22" s="22">
        <v>0</v>
      </c>
      <c r="BN22" s="42">
        <v>2801836900</v>
      </c>
      <c r="BO22" s="43">
        <v>3294896800</v>
      </c>
      <c r="BP22" s="42">
        <v>153662700</v>
      </c>
      <c r="BQ22" s="42">
        <v>339397200</v>
      </c>
      <c r="BR22" s="42">
        <v>0</v>
      </c>
      <c r="BS22" s="42">
        <v>2801836900</v>
      </c>
      <c r="BT22" s="42">
        <v>2648187903.5500002</v>
      </c>
      <c r="BU22" s="42">
        <v>2622388390.8299999</v>
      </c>
      <c r="BV22" s="42">
        <v>41564853</v>
      </c>
      <c r="BW22" s="42">
        <v>41564853</v>
      </c>
      <c r="BX22" s="42">
        <v>808123978.19000006</v>
      </c>
      <c r="BY22" s="42">
        <v>808118506.47000003</v>
      </c>
      <c r="BZ22" s="42">
        <v>0</v>
      </c>
      <c r="CA22" s="42">
        <v>0</v>
      </c>
      <c r="CB22" s="42">
        <v>1798499072.3599999</v>
      </c>
      <c r="CC22" s="42">
        <v>1772705031.3599999</v>
      </c>
      <c r="CD22" s="42">
        <v>2362318840.9400001</v>
      </c>
      <c r="CE22" s="42">
        <v>38253700</v>
      </c>
      <c r="CF22" s="42">
        <v>541811400.94000006</v>
      </c>
      <c r="CG22" s="42">
        <v>0</v>
      </c>
      <c r="CH22" s="42">
        <v>1782253740</v>
      </c>
      <c r="CI22" s="42">
        <v>2159974800</v>
      </c>
      <c r="CJ22" s="42">
        <v>151339800</v>
      </c>
      <c r="CK22" s="42">
        <v>339373700</v>
      </c>
      <c r="CL22" s="42">
        <v>0</v>
      </c>
      <c r="CM22" s="42">
        <v>1669261300</v>
      </c>
      <c r="CN22" s="42">
        <v>2195156800</v>
      </c>
      <c r="CO22" s="42">
        <v>153662700</v>
      </c>
      <c r="CP22" s="42">
        <v>339397200</v>
      </c>
      <c r="CQ22" s="42">
        <v>0</v>
      </c>
      <c r="CR22" s="42">
        <v>1702096900</v>
      </c>
      <c r="CS22" s="42">
        <v>2195156800</v>
      </c>
      <c r="CT22" s="42">
        <v>153662700</v>
      </c>
      <c r="CU22" s="42">
        <v>339397200</v>
      </c>
      <c r="CV22" s="42">
        <v>0</v>
      </c>
      <c r="CW22" s="42">
        <v>1702096900</v>
      </c>
      <c r="CX22" s="42">
        <v>3497971405.6100001</v>
      </c>
      <c r="CY22" s="42">
        <v>41564853</v>
      </c>
      <c r="CZ22" s="42">
        <v>1549356680.25</v>
      </c>
      <c r="DA22" s="42">
        <v>0</v>
      </c>
      <c r="DB22" s="42">
        <v>1907049872.3599999</v>
      </c>
      <c r="DC22" s="42">
        <v>3591192630</v>
      </c>
      <c r="DD22" s="42">
        <v>38253700</v>
      </c>
      <c r="DE22" s="42">
        <v>591748400</v>
      </c>
      <c r="DF22" s="42">
        <v>0</v>
      </c>
      <c r="DG22" s="42">
        <v>2961190530</v>
      </c>
      <c r="DH22" s="42">
        <v>3047796000</v>
      </c>
      <c r="DI22" s="42">
        <v>151339800</v>
      </c>
      <c r="DJ22" s="42">
        <v>339373700</v>
      </c>
      <c r="DK22" s="42">
        <v>0</v>
      </c>
      <c r="DL22" s="42">
        <v>2557082500</v>
      </c>
      <c r="DM22" s="42">
        <v>2648187903.5500002</v>
      </c>
      <c r="DN22" s="42">
        <v>41564853</v>
      </c>
      <c r="DO22" s="42">
        <v>808123978.19000006</v>
      </c>
      <c r="DP22" s="42">
        <v>0</v>
      </c>
      <c r="DQ22" s="42">
        <v>1798499072.3599999</v>
      </c>
      <c r="DR22" s="42">
        <v>2893830130.9400001</v>
      </c>
      <c r="DS22" s="42">
        <v>38253700</v>
      </c>
      <c r="DT22" s="42">
        <v>541811400.94000006</v>
      </c>
      <c r="DU22" s="42">
        <v>0</v>
      </c>
      <c r="DV22" s="42">
        <v>2313765030</v>
      </c>
      <c r="DW22" s="42">
        <v>2159974800</v>
      </c>
      <c r="DX22" s="42">
        <v>151339800</v>
      </c>
      <c r="DY22" s="42">
        <v>339373700</v>
      </c>
      <c r="DZ22" s="42">
        <v>0</v>
      </c>
      <c r="EA22" s="42">
        <v>1669261300</v>
      </c>
      <c r="EB22" s="21" t="s">
        <v>769</v>
      </c>
      <c r="EC22" s="8" t="s">
        <v>1</v>
      </c>
      <c r="ED22" s="8">
        <v>0</v>
      </c>
      <c r="EE22" s="7" t="s">
        <v>4</v>
      </c>
    </row>
    <row r="23" spans="1:135" ht="72.75" customHeight="1" x14ac:dyDescent="0.2">
      <c r="A23" s="18"/>
      <c r="B23" s="37">
        <v>401000006</v>
      </c>
      <c r="C23" s="34">
        <v>5</v>
      </c>
      <c r="D23" s="157"/>
      <c r="E23" s="126">
        <v>2507</v>
      </c>
      <c r="F23" s="154"/>
      <c r="G23" s="34" t="s">
        <v>45</v>
      </c>
      <c r="H23" s="34" t="s">
        <v>45</v>
      </c>
      <c r="I23" s="157"/>
      <c r="J23" s="157"/>
      <c r="K23" s="157"/>
      <c r="L23" s="36"/>
      <c r="M23" s="24" t="s">
        <v>1</v>
      </c>
      <c r="N23" s="36"/>
      <c r="O23" s="35"/>
      <c r="P23" s="157"/>
      <c r="Q23" s="157"/>
      <c r="R23" s="157"/>
      <c r="S23" s="36" t="s">
        <v>610</v>
      </c>
      <c r="T23" s="24" t="s">
        <v>19</v>
      </c>
      <c r="U23" s="36" t="s">
        <v>43</v>
      </c>
      <c r="V23" s="35" t="s">
        <v>609</v>
      </c>
      <c r="W23" s="157"/>
      <c r="X23" s="157"/>
      <c r="Y23" s="157"/>
      <c r="Z23" s="157"/>
      <c r="AA23" s="157"/>
      <c r="AB23" s="157"/>
      <c r="AC23" s="157"/>
      <c r="AD23" s="157"/>
      <c r="AE23" s="157"/>
      <c r="AF23" s="157"/>
      <c r="AG23" s="157"/>
      <c r="AH23" s="157"/>
      <c r="AI23" s="166"/>
      <c r="AJ23" s="157"/>
      <c r="AK23" s="157"/>
      <c r="AL23" s="167"/>
      <c r="AM23" s="34" t="s">
        <v>608</v>
      </c>
      <c r="AN23" s="13"/>
      <c r="AO23" s="13"/>
      <c r="AP23" s="42">
        <v>41984700</v>
      </c>
      <c r="AQ23" s="42">
        <v>41984700</v>
      </c>
      <c r="AR23" s="42">
        <v>41564853</v>
      </c>
      <c r="AS23" s="42">
        <v>41564853</v>
      </c>
      <c r="AT23" s="42">
        <v>419847</v>
      </c>
      <c r="AU23" s="42">
        <v>419847</v>
      </c>
      <c r="AV23" s="42">
        <v>0</v>
      </c>
      <c r="AW23" s="42">
        <v>0</v>
      </c>
      <c r="AX23" s="42">
        <v>0</v>
      </c>
      <c r="AY23" s="42">
        <v>0</v>
      </c>
      <c r="AZ23" s="42">
        <v>38640100</v>
      </c>
      <c r="BA23" s="42">
        <v>38253700</v>
      </c>
      <c r="BB23" s="42">
        <v>386400</v>
      </c>
      <c r="BC23" s="42">
        <v>0</v>
      </c>
      <c r="BD23" s="42">
        <v>0</v>
      </c>
      <c r="BE23" s="42">
        <v>152868500</v>
      </c>
      <c r="BF23" s="42">
        <v>151339800</v>
      </c>
      <c r="BG23" s="42">
        <v>1528700</v>
      </c>
      <c r="BH23" s="42">
        <v>0</v>
      </c>
      <c r="BI23" s="42">
        <v>0</v>
      </c>
      <c r="BJ23" s="42">
        <v>155214900</v>
      </c>
      <c r="BK23" s="42">
        <v>153662700</v>
      </c>
      <c r="BL23" s="42">
        <v>1552200</v>
      </c>
      <c r="BM23" s="22">
        <v>0</v>
      </c>
      <c r="BN23" s="42">
        <v>0</v>
      </c>
      <c r="BO23" s="43">
        <v>155214900</v>
      </c>
      <c r="BP23" s="42">
        <v>153662700</v>
      </c>
      <c r="BQ23" s="42">
        <v>1552200</v>
      </c>
      <c r="BR23" s="42">
        <v>0</v>
      </c>
      <c r="BS23" s="42">
        <v>0</v>
      </c>
      <c r="BT23" s="42">
        <v>41984700</v>
      </c>
      <c r="BU23" s="42">
        <v>41984700</v>
      </c>
      <c r="BV23" s="42">
        <v>41564853</v>
      </c>
      <c r="BW23" s="42">
        <v>41564853</v>
      </c>
      <c r="BX23" s="42">
        <v>419847</v>
      </c>
      <c r="BY23" s="42">
        <v>419847</v>
      </c>
      <c r="BZ23" s="42">
        <v>0</v>
      </c>
      <c r="CA23" s="42">
        <v>0</v>
      </c>
      <c r="CB23" s="42">
        <v>0</v>
      </c>
      <c r="CC23" s="42">
        <v>0</v>
      </c>
      <c r="CD23" s="42">
        <v>38640100</v>
      </c>
      <c r="CE23" s="42">
        <v>38253700</v>
      </c>
      <c r="CF23" s="42">
        <v>386400</v>
      </c>
      <c r="CG23" s="42">
        <v>0</v>
      </c>
      <c r="CH23" s="42">
        <v>0</v>
      </c>
      <c r="CI23" s="42">
        <v>152868500</v>
      </c>
      <c r="CJ23" s="42">
        <v>151339800</v>
      </c>
      <c r="CK23" s="42">
        <v>1528700</v>
      </c>
      <c r="CL23" s="42">
        <v>0</v>
      </c>
      <c r="CM23" s="42">
        <v>0</v>
      </c>
      <c r="CN23" s="42">
        <v>155214900</v>
      </c>
      <c r="CO23" s="42">
        <v>153662700</v>
      </c>
      <c r="CP23" s="42">
        <v>1552200</v>
      </c>
      <c r="CQ23" s="42">
        <v>0</v>
      </c>
      <c r="CR23" s="42">
        <v>0</v>
      </c>
      <c r="CS23" s="42">
        <v>155214900</v>
      </c>
      <c r="CT23" s="42">
        <v>153662700</v>
      </c>
      <c r="CU23" s="42">
        <v>1552200</v>
      </c>
      <c r="CV23" s="42">
        <v>0</v>
      </c>
      <c r="CW23" s="42">
        <v>0</v>
      </c>
      <c r="CX23" s="42">
        <v>41984700</v>
      </c>
      <c r="CY23" s="42">
        <v>41564853</v>
      </c>
      <c r="CZ23" s="42">
        <v>419847</v>
      </c>
      <c r="DA23" s="42">
        <v>0</v>
      </c>
      <c r="DB23" s="42">
        <v>0</v>
      </c>
      <c r="DC23" s="42">
        <v>38640100</v>
      </c>
      <c r="DD23" s="42">
        <v>38253700</v>
      </c>
      <c r="DE23" s="42">
        <v>386400</v>
      </c>
      <c r="DF23" s="42">
        <v>0</v>
      </c>
      <c r="DG23" s="42">
        <v>0</v>
      </c>
      <c r="DH23" s="42">
        <v>152868500</v>
      </c>
      <c r="DI23" s="42">
        <v>151339800</v>
      </c>
      <c r="DJ23" s="42">
        <v>1528700</v>
      </c>
      <c r="DK23" s="42">
        <v>0</v>
      </c>
      <c r="DL23" s="42">
        <v>0</v>
      </c>
      <c r="DM23" s="42">
        <v>41984700</v>
      </c>
      <c r="DN23" s="42">
        <v>41564853</v>
      </c>
      <c r="DO23" s="42">
        <v>419847</v>
      </c>
      <c r="DP23" s="42">
        <v>0</v>
      </c>
      <c r="DQ23" s="42">
        <v>0</v>
      </c>
      <c r="DR23" s="42">
        <v>38640100</v>
      </c>
      <c r="DS23" s="42">
        <v>38253700</v>
      </c>
      <c r="DT23" s="42">
        <v>386400</v>
      </c>
      <c r="DU23" s="42">
        <v>0</v>
      </c>
      <c r="DV23" s="42">
        <v>0</v>
      </c>
      <c r="DW23" s="42">
        <v>152868500</v>
      </c>
      <c r="DX23" s="42">
        <v>151339800</v>
      </c>
      <c r="DY23" s="42">
        <v>1528700</v>
      </c>
      <c r="DZ23" s="42">
        <v>0</v>
      </c>
      <c r="EA23" s="42">
        <v>0</v>
      </c>
      <c r="EB23" s="21" t="s">
        <v>1</v>
      </c>
      <c r="EC23" s="8"/>
      <c r="ED23" s="8"/>
      <c r="EE23" s="7" t="s">
        <v>4</v>
      </c>
    </row>
    <row r="24" spans="1:135" ht="206.25" customHeight="1" x14ac:dyDescent="0.2">
      <c r="A24" s="18"/>
      <c r="B24" s="37">
        <v>401000007</v>
      </c>
      <c r="C24" s="34">
        <v>5</v>
      </c>
      <c r="D24" s="156" t="s">
        <v>607</v>
      </c>
      <c r="E24" s="126">
        <v>2508</v>
      </c>
      <c r="F24" s="154" t="s">
        <v>606</v>
      </c>
      <c r="G24" s="34" t="s">
        <v>5</v>
      </c>
      <c r="H24" s="34" t="s">
        <v>5</v>
      </c>
      <c r="I24" s="156" t="s">
        <v>605</v>
      </c>
      <c r="J24" s="156" t="s">
        <v>604</v>
      </c>
      <c r="K24" s="156" t="s">
        <v>603</v>
      </c>
      <c r="L24" s="36"/>
      <c r="M24" s="24" t="s">
        <v>1</v>
      </c>
      <c r="N24" s="36"/>
      <c r="O24" s="35"/>
      <c r="P24" s="156" t="s">
        <v>144</v>
      </c>
      <c r="Q24" s="156" t="s">
        <v>19</v>
      </c>
      <c r="R24" s="156" t="s">
        <v>43</v>
      </c>
      <c r="S24" s="36"/>
      <c r="T24" s="24" t="s">
        <v>1</v>
      </c>
      <c r="U24" s="36"/>
      <c r="V24" s="35"/>
      <c r="W24" s="156"/>
      <c r="X24" s="156" t="s">
        <v>1</v>
      </c>
      <c r="Y24" s="156"/>
      <c r="Z24" s="156"/>
      <c r="AA24" s="156" t="s">
        <v>1</v>
      </c>
      <c r="AB24" s="156"/>
      <c r="AC24" s="156" t="s">
        <v>602</v>
      </c>
      <c r="AD24" s="156" t="s">
        <v>93</v>
      </c>
      <c r="AE24" s="156" t="s">
        <v>601</v>
      </c>
      <c r="AF24" s="156"/>
      <c r="AG24" s="156" t="s">
        <v>1</v>
      </c>
      <c r="AH24" s="156"/>
      <c r="AI24" s="164" t="s">
        <v>600</v>
      </c>
      <c r="AJ24" s="156" t="s">
        <v>599</v>
      </c>
      <c r="AK24" s="156" t="s">
        <v>598</v>
      </c>
      <c r="AL24" s="165" t="s">
        <v>1</v>
      </c>
      <c r="AM24" s="34" t="s">
        <v>597</v>
      </c>
      <c r="AN24" s="13" t="s">
        <v>596</v>
      </c>
      <c r="AO24" s="13" t="s">
        <v>595</v>
      </c>
      <c r="AP24" s="42">
        <v>1664991966.6800001</v>
      </c>
      <c r="AQ24" s="42">
        <v>1659936759.8800001</v>
      </c>
      <c r="AR24" s="42">
        <v>84188701.980000004</v>
      </c>
      <c r="AS24" s="42">
        <v>84188701.980000004</v>
      </c>
      <c r="AT24" s="42">
        <v>272867253.22000003</v>
      </c>
      <c r="AU24" s="42">
        <v>272867253.22000003</v>
      </c>
      <c r="AV24" s="42">
        <v>0</v>
      </c>
      <c r="AW24" s="42">
        <v>0</v>
      </c>
      <c r="AX24" s="42">
        <v>1307936011.48</v>
      </c>
      <c r="AY24" s="42">
        <v>1302880804.6800001</v>
      </c>
      <c r="AZ24" s="42">
        <v>1189383800</v>
      </c>
      <c r="BA24" s="42">
        <v>50513300</v>
      </c>
      <c r="BB24" s="42">
        <v>67272600</v>
      </c>
      <c r="BC24" s="42">
        <v>0</v>
      </c>
      <c r="BD24" s="42">
        <v>1071597900</v>
      </c>
      <c r="BE24" s="42">
        <v>1328620500</v>
      </c>
      <c r="BF24" s="42">
        <v>39778743.049999997</v>
      </c>
      <c r="BG24" s="42">
        <v>53897956.950000003</v>
      </c>
      <c r="BH24" s="42">
        <v>0</v>
      </c>
      <c r="BI24" s="42">
        <v>1234943800</v>
      </c>
      <c r="BJ24" s="42">
        <v>1329339100</v>
      </c>
      <c r="BK24" s="42">
        <v>40096512.75</v>
      </c>
      <c r="BL24" s="42">
        <v>54298787.25</v>
      </c>
      <c r="BM24" s="22">
        <v>0</v>
      </c>
      <c r="BN24" s="42">
        <v>1234943800</v>
      </c>
      <c r="BO24" s="43">
        <v>1329339100</v>
      </c>
      <c r="BP24" s="42">
        <v>40096512.75</v>
      </c>
      <c r="BQ24" s="42">
        <v>54298787.25</v>
      </c>
      <c r="BR24" s="42">
        <v>0</v>
      </c>
      <c r="BS24" s="42">
        <v>1234943800</v>
      </c>
      <c r="BT24" s="42">
        <v>642228526.38999999</v>
      </c>
      <c r="BU24" s="42">
        <v>637173319.60000002</v>
      </c>
      <c r="BV24" s="42">
        <v>80950612.980000004</v>
      </c>
      <c r="BW24" s="42">
        <v>80950612.980000004</v>
      </c>
      <c r="BX24" s="42">
        <v>82328926.810000002</v>
      </c>
      <c r="BY24" s="42">
        <v>82328926.810000002</v>
      </c>
      <c r="BZ24" s="42">
        <v>0</v>
      </c>
      <c r="CA24" s="42">
        <v>0</v>
      </c>
      <c r="CB24" s="42">
        <v>478948986.60000002</v>
      </c>
      <c r="CC24" s="42">
        <v>473893779.81</v>
      </c>
      <c r="CD24" s="42">
        <v>546502700</v>
      </c>
      <c r="CE24" s="42">
        <v>50513300</v>
      </c>
      <c r="CF24" s="42">
        <v>67272600</v>
      </c>
      <c r="CG24" s="42">
        <v>0</v>
      </c>
      <c r="CH24" s="42">
        <v>428716800</v>
      </c>
      <c r="CI24" s="42">
        <v>565739400</v>
      </c>
      <c r="CJ24" s="42">
        <v>39778743.049999997</v>
      </c>
      <c r="CK24" s="42">
        <v>53897956.950000003</v>
      </c>
      <c r="CL24" s="42">
        <v>0</v>
      </c>
      <c r="CM24" s="42">
        <v>472062700</v>
      </c>
      <c r="CN24" s="42">
        <v>566458000</v>
      </c>
      <c r="CO24" s="42">
        <v>40096512.75</v>
      </c>
      <c r="CP24" s="42">
        <v>54298787.25</v>
      </c>
      <c r="CQ24" s="42">
        <v>0</v>
      </c>
      <c r="CR24" s="42">
        <v>472062700</v>
      </c>
      <c r="CS24" s="42">
        <v>566458000</v>
      </c>
      <c r="CT24" s="42">
        <v>40096512.75</v>
      </c>
      <c r="CU24" s="42">
        <v>54298787.25</v>
      </c>
      <c r="CV24" s="42">
        <v>0</v>
      </c>
      <c r="CW24" s="42">
        <v>472062700</v>
      </c>
      <c r="CX24" s="42">
        <v>1664991966.6800001</v>
      </c>
      <c r="CY24" s="42">
        <v>84188701.980000004</v>
      </c>
      <c r="CZ24" s="42">
        <v>272867253.22000003</v>
      </c>
      <c r="DA24" s="42">
        <v>0</v>
      </c>
      <c r="DB24" s="42">
        <v>1307936011.48</v>
      </c>
      <c r="DC24" s="42">
        <v>11043553242.059999</v>
      </c>
      <c r="DD24" s="42">
        <v>50513300</v>
      </c>
      <c r="DE24" s="42">
        <v>67272600</v>
      </c>
      <c r="DF24" s="42">
        <v>0</v>
      </c>
      <c r="DG24" s="42">
        <v>10925767342.059999</v>
      </c>
      <c r="DH24" s="42">
        <v>1328620500</v>
      </c>
      <c r="DI24" s="42">
        <v>39778743.049999997</v>
      </c>
      <c r="DJ24" s="42">
        <v>53897956.950000003</v>
      </c>
      <c r="DK24" s="42">
        <v>0</v>
      </c>
      <c r="DL24" s="42">
        <v>1234943800</v>
      </c>
      <c r="DM24" s="42">
        <v>642228526.38999999</v>
      </c>
      <c r="DN24" s="42">
        <v>80950612.980000004</v>
      </c>
      <c r="DO24" s="42">
        <v>82328926.810000002</v>
      </c>
      <c r="DP24" s="42">
        <v>0</v>
      </c>
      <c r="DQ24" s="42">
        <v>478948986.60000002</v>
      </c>
      <c r="DR24" s="42">
        <v>10400672142.059999</v>
      </c>
      <c r="DS24" s="42">
        <v>50513300</v>
      </c>
      <c r="DT24" s="42">
        <v>67272600</v>
      </c>
      <c r="DU24" s="42">
        <v>0</v>
      </c>
      <c r="DV24" s="42">
        <v>10282886242.059999</v>
      </c>
      <c r="DW24" s="42">
        <v>565739400</v>
      </c>
      <c r="DX24" s="42">
        <v>39778743.049999997</v>
      </c>
      <c r="DY24" s="42">
        <v>53897956.950000003</v>
      </c>
      <c r="DZ24" s="42">
        <v>0</v>
      </c>
      <c r="EA24" s="42">
        <v>472062700</v>
      </c>
      <c r="EB24" s="21" t="s">
        <v>769</v>
      </c>
      <c r="EC24" s="8" t="s">
        <v>1</v>
      </c>
      <c r="ED24" s="8">
        <v>0</v>
      </c>
      <c r="EE24" s="7" t="s">
        <v>4</v>
      </c>
    </row>
    <row r="25" spans="1:135" ht="98.25" customHeight="1" x14ac:dyDescent="0.2">
      <c r="A25" s="18"/>
      <c r="B25" s="37">
        <v>401000007</v>
      </c>
      <c r="C25" s="34">
        <v>5</v>
      </c>
      <c r="D25" s="156"/>
      <c r="E25" s="126">
        <v>2508</v>
      </c>
      <c r="F25" s="154"/>
      <c r="G25" s="34" t="s">
        <v>45</v>
      </c>
      <c r="H25" s="34" t="s">
        <v>45</v>
      </c>
      <c r="I25" s="156"/>
      <c r="J25" s="156"/>
      <c r="K25" s="156"/>
      <c r="L25" s="36"/>
      <c r="M25" s="24" t="s">
        <v>1</v>
      </c>
      <c r="N25" s="36"/>
      <c r="O25" s="35"/>
      <c r="P25" s="156"/>
      <c r="Q25" s="156"/>
      <c r="R25" s="156"/>
      <c r="S25" s="64" t="s">
        <v>144</v>
      </c>
      <c r="T25" s="24" t="s">
        <v>19</v>
      </c>
      <c r="U25" s="36" t="s">
        <v>43</v>
      </c>
      <c r="V25" s="35" t="s">
        <v>143</v>
      </c>
      <c r="W25" s="156"/>
      <c r="X25" s="156"/>
      <c r="Y25" s="156"/>
      <c r="Z25" s="156"/>
      <c r="AA25" s="156"/>
      <c r="AB25" s="156"/>
      <c r="AC25" s="156"/>
      <c r="AD25" s="156"/>
      <c r="AE25" s="156"/>
      <c r="AF25" s="156"/>
      <c r="AG25" s="156"/>
      <c r="AH25" s="156"/>
      <c r="AI25" s="164"/>
      <c r="AJ25" s="156"/>
      <c r="AK25" s="156"/>
      <c r="AL25" s="165"/>
      <c r="AM25" s="34" t="s">
        <v>119</v>
      </c>
      <c r="AN25" s="13"/>
      <c r="AO25" s="13"/>
      <c r="AP25" s="42">
        <v>244132809.78999999</v>
      </c>
      <c r="AQ25" s="42">
        <v>243786156.53999999</v>
      </c>
      <c r="AR25" s="42">
        <v>80950612.980000004</v>
      </c>
      <c r="AS25" s="42">
        <v>80950612.980000004</v>
      </c>
      <c r="AT25" s="42">
        <v>80916396.810000002</v>
      </c>
      <c r="AU25" s="42">
        <v>80916396.810000002</v>
      </c>
      <c r="AV25" s="42">
        <v>0</v>
      </c>
      <c r="AW25" s="42">
        <v>0</v>
      </c>
      <c r="AX25" s="42">
        <v>82265800</v>
      </c>
      <c r="AY25" s="42">
        <v>81919146.75</v>
      </c>
      <c r="AZ25" s="42">
        <v>199701100</v>
      </c>
      <c r="BA25" s="42">
        <v>50513300</v>
      </c>
      <c r="BB25" s="42">
        <v>63716700</v>
      </c>
      <c r="BC25" s="42">
        <v>0</v>
      </c>
      <c r="BD25" s="42">
        <v>85471100</v>
      </c>
      <c r="BE25" s="42">
        <v>175426200</v>
      </c>
      <c r="BF25" s="42">
        <v>39778743.049999997</v>
      </c>
      <c r="BG25" s="42">
        <v>50176356.950000003</v>
      </c>
      <c r="BH25" s="42">
        <v>0</v>
      </c>
      <c r="BI25" s="42">
        <v>85471100</v>
      </c>
      <c r="BJ25" s="42">
        <v>176144800</v>
      </c>
      <c r="BK25" s="42">
        <v>40096512.75</v>
      </c>
      <c r="BL25" s="42">
        <v>50577187.25</v>
      </c>
      <c r="BM25" s="22">
        <v>0</v>
      </c>
      <c r="BN25" s="42">
        <v>85471100</v>
      </c>
      <c r="BO25" s="43">
        <v>176144800</v>
      </c>
      <c r="BP25" s="42">
        <v>40096512.75</v>
      </c>
      <c r="BQ25" s="42">
        <v>50577187.25</v>
      </c>
      <c r="BR25" s="42">
        <v>0</v>
      </c>
      <c r="BS25" s="42">
        <v>85471100</v>
      </c>
      <c r="BT25" s="42">
        <v>244132809.78999999</v>
      </c>
      <c r="BU25" s="42">
        <v>243786156.53999999</v>
      </c>
      <c r="BV25" s="42">
        <v>80950612.980000004</v>
      </c>
      <c r="BW25" s="42">
        <v>80950612.980000004</v>
      </c>
      <c r="BX25" s="42">
        <v>80916396.810000002</v>
      </c>
      <c r="BY25" s="42">
        <v>80916396.810000002</v>
      </c>
      <c r="BZ25" s="42">
        <v>0</v>
      </c>
      <c r="CA25" s="42">
        <v>0</v>
      </c>
      <c r="CB25" s="42">
        <v>82265800</v>
      </c>
      <c r="CC25" s="42">
        <v>81919146.75</v>
      </c>
      <c r="CD25" s="42">
        <v>199701100</v>
      </c>
      <c r="CE25" s="42">
        <v>50513300</v>
      </c>
      <c r="CF25" s="42">
        <v>63716700</v>
      </c>
      <c r="CG25" s="42">
        <v>0</v>
      </c>
      <c r="CH25" s="42">
        <v>85471100</v>
      </c>
      <c r="CI25" s="42">
        <v>175426200</v>
      </c>
      <c r="CJ25" s="42">
        <v>39778743.049999997</v>
      </c>
      <c r="CK25" s="42">
        <v>50176356.950000003</v>
      </c>
      <c r="CL25" s="42">
        <v>0</v>
      </c>
      <c r="CM25" s="42">
        <v>85471100</v>
      </c>
      <c r="CN25" s="42">
        <v>176144800</v>
      </c>
      <c r="CO25" s="42">
        <v>40096512.75</v>
      </c>
      <c r="CP25" s="42">
        <v>50577187.25</v>
      </c>
      <c r="CQ25" s="42">
        <v>0</v>
      </c>
      <c r="CR25" s="42">
        <v>85471100</v>
      </c>
      <c r="CS25" s="42">
        <v>176144800</v>
      </c>
      <c r="CT25" s="42">
        <v>40096512.75</v>
      </c>
      <c r="CU25" s="42">
        <v>50577187.25</v>
      </c>
      <c r="CV25" s="42">
        <v>0</v>
      </c>
      <c r="CW25" s="42">
        <v>85471100</v>
      </c>
      <c r="CX25" s="42">
        <v>244132809.78999999</v>
      </c>
      <c r="CY25" s="42">
        <v>80950612.980000004</v>
      </c>
      <c r="CZ25" s="42">
        <v>80916396.810000002</v>
      </c>
      <c r="DA25" s="42">
        <v>0</v>
      </c>
      <c r="DB25" s="42">
        <v>82265800</v>
      </c>
      <c r="DC25" s="42">
        <v>199701100</v>
      </c>
      <c r="DD25" s="42">
        <v>50513300</v>
      </c>
      <c r="DE25" s="42">
        <v>63716700</v>
      </c>
      <c r="DF25" s="42">
        <v>0</v>
      </c>
      <c r="DG25" s="42">
        <v>85471100</v>
      </c>
      <c r="DH25" s="42">
        <v>175426200</v>
      </c>
      <c r="DI25" s="42">
        <v>39778743.049999997</v>
      </c>
      <c r="DJ25" s="42">
        <v>50176356.950000003</v>
      </c>
      <c r="DK25" s="42">
        <v>0</v>
      </c>
      <c r="DL25" s="42">
        <v>85471100</v>
      </c>
      <c r="DM25" s="42">
        <v>244132809.78999999</v>
      </c>
      <c r="DN25" s="42">
        <v>80950612.980000004</v>
      </c>
      <c r="DO25" s="42">
        <v>80916396.810000002</v>
      </c>
      <c r="DP25" s="42">
        <v>0</v>
      </c>
      <c r="DQ25" s="42">
        <v>82265800</v>
      </c>
      <c r="DR25" s="42">
        <v>199701100</v>
      </c>
      <c r="DS25" s="42">
        <v>50513300</v>
      </c>
      <c r="DT25" s="42">
        <v>63716700</v>
      </c>
      <c r="DU25" s="42">
        <v>0</v>
      </c>
      <c r="DV25" s="42">
        <v>85471100</v>
      </c>
      <c r="DW25" s="42">
        <v>175426200</v>
      </c>
      <c r="DX25" s="42">
        <v>39778743.049999997</v>
      </c>
      <c r="DY25" s="42">
        <v>50176356.950000003</v>
      </c>
      <c r="DZ25" s="42">
        <v>0</v>
      </c>
      <c r="EA25" s="42">
        <v>85471100</v>
      </c>
      <c r="EB25" s="21" t="s">
        <v>1</v>
      </c>
      <c r="EC25" s="8"/>
      <c r="ED25" s="8"/>
      <c r="EE25" s="7" t="s">
        <v>4</v>
      </c>
    </row>
    <row r="26" spans="1:135" ht="383.25" customHeight="1" x14ac:dyDescent="0.2">
      <c r="A26" s="18"/>
      <c r="B26" s="4">
        <v>401000010</v>
      </c>
      <c r="C26" s="13">
        <v>5</v>
      </c>
      <c r="D26" s="9" t="s">
        <v>594</v>
      </c>
      <c r="E26" s="17">
        <v>2511</v>
      </c>
      <c r="F26" s="128" t="s">
        <v>593</v>
      </c>
      <c r="G26" s="17" t="s">
        <v>5</v>
      </c>
      <c r="H26" s="13" t="s">
        <v>5</v>
      </c>
      <c r="I26" s="15" t="s">
        <v>589</v>
      </c>
      <c r="J26" s="15" t="s">
        <v>588</v>
      </c>
      <c r="K26" s="15" t="s">
        <v>587</v>
      </c>
      <c r="L26" s="24"/>
      <c r="M26" s="24" t="s">
        <v>1</v>
      </c>
      <c r="N26" s="24"/>
      <c r="O26" s="25"/>
      <c r="P26" s="15"/>
      <c r="Q26" s="15" t="s">
        <v>1</v>
      </c>
      <c r="R26" s="15"/>
      <c r="S26" s="24"/>
      <c r="T26" s="24" t="s">
        <v>1</v>
      </c>
      <c r="U26" s="24"/>
      <c r="V26" s="25"/>
      <c r="W26" s="15"/>
      <c r="X26" s="15" t="s">
        <v>1</v>
      </c>
      <c r="Y26" s="15"/>
      <c r="Z26" s="15"/>
      <c r="AA26" s="15" t="s">
        <v>1</v>
      </c>
      <c r="AB26" s="15"/>
      <c r="AC26" s="15" t="s">
        <v>586</v>
      </c>
      <c r="AD26" s="15" t="s">
        <v>69</v>
      </c>
      <c r="AE26" s="15" t="s">
        <v>585</v>
      </c>
      <c r="AF26" s="15"/>
      <c r="AG26" s="15" t="s">
        <v>1</v>
      </c>
      <c r="AH26" s="15"/>
      <c r="AI26" s="109" t="s">
        <v>723</v>
      </c>
      <c r="AJ26" s="109" t="s">
        <v>592</v>
      </c>
      <c r="AK26" s="109" t="s">
        <v>739</v>
      </c>
      <c r="AL26" s="14" t="s">
        <v>1</v>
      </c>
      <c r="AM26" s="13" t="s">
        <v>86</v>
      </c>
      <c r="AN26" s="13" t="s">
        <v>74</v>
      </c>
      <c r="AO26" s="13" t="s">
        <v>85</v>
      </c>
      <c r="AP26" s="42">
        <v>416607898.57999998</v>
      </c>
      <c r="AQ26" s="42">
        <v>321812632.83999997</v>
      </c>
      <c r="AR26" s="42">
        <v>0</v>
      </c>
      <c r="AS26" s="42">
        <v>0</v>
      </c>
      <c r="AT26" s="42">
        <v>0</v>
      </c>
      <c r="AU26" s="42">
        <v>0</v>
      </c>
      <c r="AV26" s="42">
        <v>0</v>
      </c>
      <c r="AW26" s="42">
        <v>0</v>
      </c>
      <c r="AX26" s="42">
        <v>416607898.57999998</v>
      </c>
      <c r="AY26" s="42">
        <v>321812632.83999997</v>
      </c>
      <c r="AZ26" s="42">
        <v>580247800</v>
      </c>
      <c r="BA26" s="42">
        <v>0</v>
      </c>
      <c r="BB26" s="42">
        <v>0</v>
      </c>
      <c r="BC26" s="42">
        <v>0</v>
      </c>
      <c r="BD26" s="42">
        <v>580247800</v>
      </c>
      <c r="BE26" s="42">
        <v>629687700</v>
      </c>
      <c r="BF26" s="42">
        <v>0</v>
      </c>
      <c r="BG26" s="42">
        <v>0</v>
      </c>
      <c r="BH26" s="42">
        <v>0</v>
      </c>
      <c r="BI26" s="42">
        <v>629687700</v>
      </c>
      <c r="BJ26" s="42">
        <v>697900700</v>
      </c>
      <c r="BK26" s="42">
        <v>0</v>
      </c>
      <c r="BL26" s="42">
        <v>0</v>
      </c>
      <c r="BM26" s="22">
        <v>0</v>
      </c>
      <c r="BN26" s="42">
        <v>697900700</v>
      </c>
      <c r="BO26" s="43">
        <v>697900700</v>
      </c>
      <c r="BP26" s="42">
        <v>0</v>
      </c>
      <c r="BQ26" s="42">
        <v>0</v>
      </c>
      <c r="BR26" s="42">
        <v>0</v>
      </c>
      <c r="BS26" s="42">
        <v>697900700</v>
      </c>
      <c r="BT26" s="42">
        <v>416607898.57999998</v>
      </c>
      <c r="BU26" s="42">
        <v>321812632.83999997</v>
      </c>
      <c r="BV26" s="42">
        <v>0</v>
      </c>
      <c r="BW26" s="42">
        <v>0</v>
      </c>
      <c r="BX26" s="42">
        <v>0</v>
      </c>
      <c r="BY26" s="42">
        <v>0</v>
      </c>
      <c r="BZ26" s="42">
        <v>0</v>
      </c>
      <c r="CA26" s="42">
        <v>0</v>
      </c>
      <c r="CB26" s="42">
        <v>416607898.57999998</v>
      </c>
      <c r="CC26" s="42">
        <v>321812632.83999997</v>
      </c>
      <c r="CD26" s="42">
        <v>580247800</v>
      </c>
      <c r="CE26" s="42">
        <v>0</v>
      </c>
      <c r="CF26" s="42">
        <v>0</v>
      </c>
      <c r="CG26" s="42">
        <v>0</v>
      </c>
      <c r="CH26" s="42">
        <v>580247800</v>
      </c>
      <c r="CI26" s="42">
        <v>629687700</v>
      </c>
      <c r="CJ26" s="42">
        <v>0</v>
      </c>
      <c r="CK26" s="42">
        <v>0</v>
      </c>
      <c r="CL26" s="42">
        <v>0</v>
      </c>
      <c r="CM26" s="42">
        <v>629687700</v>
      </c>
      <c r="CN26" s="42">
        <v>697900700</v>
      </c>
      <c r="CO26" s="42">
        <v>0</v>
      </c>
      <c r="CP26" s="42">
        <v>0</v>
      </c>
      <c r="CQ26" s="42">
        <v>0</v>
      </c>
      <c r="CR26" s="42">
        <v>697900700</v>
      </c>
      <c r="CS26" s="42">
        <v>697900700</v>
      </c>
      <c r="CT26" s="42">
        <v>0</v>
      </c>
      <c r="CU26" s="42">
        <v>0</v>
      </c>
      <c r="CV26" s="42">
        <v>0</v>
      </c>
      <c r="CW26" s="42">
        <v>697900700</v>
      </c>
      <c r="CX26" s="42">
        <v>416607898.57999998</v>
      </c>
      <c r="CY26" s="42">
        <v>0</v>
      </c>
      <c r="CZ26" s="42">
        <v>0</v>
      </c>
      <c r="DA26" s="42">
        <v>0</v>
      </c>
      <c r="DB26" s="42">
        <v>416607898.57999998</v>
      </c>
      <c r="DC26" s="42">
        <v>580247800</v>
      </c>
      <c r="DD26" s="42">
        <v>0</v>
      </c>
      <c r="DE26" s="42">
        <v>0</v>
      </c>
      <c r="DF26" s="42">
        <v>0</v>
      </c>
      <c r="DG26" s="42">
        <v>580247800</v>
      </c>
      <c r="DH26" s="42">
        <v>629687700</v>
      </c>
      <c r="DI26" s="42">
        <v>0</v>
      </c>
      <c r="DJ26" s="42">
        <v>0</v>
      </c>
      <c r="DK26" s="42">
        <v>0</v>
      </c>
      <c r="DL26" s="42">
        <v>629687700</v>
      </c>
      <c r="DM26" s="42">
        <v>416607898.57999998</v>
      </c>
      <c r="DN26" s="42">
        <v>0</v>
      </c>
      <c r="DO26" s="42">
        <v>0</v>
      </c>
      <c r="DP26" s="42">
        <v>0</v>
      </c>
      <c r="DQ26" s="42">
        <v>416607898.57999998</v>
      </c>
      <c r="DR26" s="42">
        <v>580247800</v>
      </c>
      <c r="DS26" s="42">
        <v>0</v>
      </c>
      <c r="DT26" s="42">
        <v>0</v>
      </c>
      <c r="DU26" s="42">
        <v>0</v>
      </c>
      <c r="DV26" s="42">
        <v>580247800</v>
      </c>
      <c r="DW26" s="42">
        <v>629687700</v>
      </c>
      <c r="DX26" s="42">
        <v>0</v>
      </c>
      <c r="DY26" s="42">
        <v>0</v>
      </c>
      <c r="DZ26" s="42">
        <v>0</v>
      </c>
      <c r="EA26" s="42">
        <v>629687700</v>
      </c>
      <c r="EB26" s="21" t="s">
        <v>769</v>
      </c>
      <c r="EC26" s="8" t="s">
        <v>1</v>
      </c>
      <c r="ED26" s="8">
        <v>0</v>
      </c>
      <c r="EE26" s="7" t="s">
        <v>4</v>
      </c>
    </row>
    <row r="27" spans="1:135" ht="409.5" customHeight="1" x14ac:dyDescent="0.2">
      <c r="A27" s="18"/>
      <c r="B27" s="4">
        <v>401000012</v>
      </c>
      <c r="C27" s="13">
        <v>5</v>
      </c>
      <c r="D27" s="168" t="s">
        <v>591</v>
      </c>
      <c r="E27" s="183">
        <v>2513</v>
      </c>
      <c r="F27" s="183" t="s">
        <v>590</v>
      </c>
      <c r="G27" s="168" t="s">
        <v>5</v>
      </c>
      <c r="H27" s="168" t="s">
        <v>5</v>
      </c>
      <c r="I27" s="168" t="s">
        <v>589</v>
      </c>
      <c r="J27" s="168" t="s">
        <v>588</v>
      </c>
      <c r="K27" s="168" t="s">
        <v>587</v>
      </c>
      <c r="L27" s="168"/>
      <c r="M27" s="168" t="s">
        <v>1</v>
      </c>
      <c r="N27" s="168"/>
      <c r="O27" s="168"/>
      <c r="P27" s="168"/>
      <c r="Q27" s="168" t="s">
        <v>1</v>
      </c>
      <c r="R27" s="168"/>
      <c r="S27" s="168"/>
      <c r="T27" s="168" t="s">
        <v>1</v>
      </c>
      <c r="U27" s="168"/>
      <c r="V27" s="168"/>
      <c r="W27" s="168"/>
      <c r="X27" s="168" t="s">
        <v>1</v>
      </c>
      <c r="Y27" s="168"/>
      <c r="Z27" s="168"/>
      <c r="AA27" s="168" t="s">
        <v>1</v>
      </c>
      <c r="AB27" s="168"/>
      <c r="AC27" s="168" t="s">
        <v>586</v>
      </c>
      <c r="AD27" s="168" t="s">
        <v>69</v>
      </c>
      <c r="AE27" s="168" t="s">
        <v>585</v>
      </c>
      <c r="AF27" s="168" t="s">
        <v>584</v>
      </c>
      <c r="AG27" s="168" t="s">
        <v>19</v>
      </c>
      <c r="AH27" s="168" t="s">
        <v>18</v>
      </c>
      <c r="AI27" s="176" t="s">
        <v>724</v>
      </c>
      <c r="AJ27" s="168" t="s">
        <v>583</v>
      </c>
      <c r="AK27" s="172" t="s">
        <v>740</v>
      </c>
      <c r="AL27" s="13" t="s">
        <v>1</v>
      </c>
      <c r="AM27" s="13" t="s">
        <v>86</v>
      </c>
      <c r="AN27" s="13" t="s">
        <v>74</v>
      </c>
      <c r="AO27" s="13" t="s">
        <v>85</v>
      </c>
      <c r="AP27" s="42">
        <v>540040853</v>
      </c>
      <c r="AQ27" s="42">
        <v>468154953</v>
      </c>
      <c r="AR27" s="42">
        <v>0</v>
      </c>
      <c r="AS27" s="42">
        <v>0</v>
      </c>
      <c r="AT27" s="42">
        <v>50000000</v>
      </c>
      <c r="AU27" s="42">
        <v>0</v>
      </c>
      <c r="AV27" s="42">
        <v>0</v>
      </c>
      <c r="AW27" s="42">
        <v>0</v>
      </c>
      <c r="AX27" s="42">
        <v>490040853</v>
      </c>
      <c r="AY27" s="42">
        <v>468154953</v>
      </c>
      <c r="AZ27" s="42">
        <v>840652600</v>
      </c>
      <c r="BA27" s="42">
        <v>0</v>
      </c>
      <c r="BB27" s="42">
        <v>50000000</v>
      </c>
      <c r="BC27" s="42">
        <v>0</v>
      </c>
      <c r="BD27" s="42">
        <v>790652600</v>
      </c>
      <c r="BE27" s="42">
        <v>728869300</v>
      </c>
      <c r="BF27" s="42">
        <v>0</v>
      </c>
      <c r="BG27" s="42">
        <v>0</v>
      </c>
      <c r="BH27" s="42">
        <v>0</v>
      </c>
      <c r="BI27" s="42">
        <v>728869300</v>
      </c>
      <c r="BJ27" s="42">
        <v>790641100</v>
      </c>
      <c r="BK27" s="42">
        <v>0</v>
      </c>
      <c r="BL27" s="42">
        <v>0</v>
      </c>
      <c r="BM27" s="22">
        <v>0</v>
      </c>
      <c r="BN27" s="42">
        <v>790641100</v>
      </c>
      <c r="BO27" s="43">
        <v>790641100</v>
      </c>
      <c r="BP27" s="42">
        <v>0</v>
      </c>
      <c r="BQ27" s="42">
        <v>0</v>
      </c>
      <c r="BR27" s="42">
        <v>0</v>
      </c>
      <c r="BS27" s="42">
        <v>790641100</v>
      </c>
      <c r="BT27" s="42">
        <v>540040853</v>
      </c>
      <c r="BU27" s="42">
        <v>468154953</v>
      </c>
      <c r="BV27" s="42">
        <v>0</v>
      </c>
      <c r="BW27" s="42">
        <v>0</v>
      </c>
      <c r="BX27" s="42">
        <v>50000000</v>
      </c>
      <c r="BY27" s="42">
        <v>0</v>
      </c>
      <c r="BZ27" s="42">
        <v>0</v>
      </c>
      <c r="CA27" s="42">
        <v>0</v>
      </c>
      <c r="CB27" s="42">
        <v>490040853</v>
      </c>
      <c r="CC27" s="42">
        <v>468154953</v>
      </c>
      <c r="CD27" s="42">
        <v>840652600</v>
      </c>
      <c r="CE27" s="42">
        <v>0</v>
      </c>
      <c r="CF27" s="42">
        <v>50000000</v>
      </c>
      <c r="CG27" s="42">
        <v>0</v>
      </c>
      <c r="CH27" s="42">
        <v>790652600</v>
      </c>
      <c r="CI27" s="42">
        <v>728869300</v>
      </c>
      <c r="CJ27" s="42">
        <v>0</v>
      </c>
      <c r="CK27" s="42">
        <v>0</v>
      </c>
      <c r="CL27" s="42">
        <v>0</v>
      </c>
      <c r="CM27" s="42">
        <v>728869300</v>
      </c>
      <c r="CN27" s="42">
        <v>790641100</v>
      </c>
      <c r="CO27" s="42">
        <v>0</v>
      </c>
      <c r="CP27" s="42">
        <v>0</v>
      </c>
      <c r="CQ27" s="42">
        <v>0</v>
      </c>
      <c r="CR27" s="42">
        <v>790641100</v>
      </c>
      <c r="CS27" s="42">
        <v>790641100</v>
      </c>
      <c r="CT27" s="42">
        <v>0</v>
      </c>
      <c r="CU27" s="42">
        <v>0</v>
      </c>
      <c r="CV27" s="42">
        <v>0</v>
      </c>
      <c r="CW27" s="42">
        <v>790641100</v>
      </c>
      <c r="CX27" s="42">
        <v>540040853</v>
      </c>
      <c r="CY27" s="42">
        <v>0</v>
      </c>
      <c r="CZ27" s="42">
        <v>50000000</v>
      </c>
      <c r="DA27" s="42">
        <v>0</v>
      </c>
      <c r="DB27" s="42">
        <v>490040853</v>
      </c>
      <c r="DC27" s="42">
        <v>840652600</v>
      </c>
      <c r="DD27" s="42">
        <v>0</v>
      </c>
      <c r="DE27" s="42">
        <v>50000000</v>
      </c>
      <c r="DF27" s="42">
        <v>0</v>
      </c>
      <c r="DG27" s="42">
        <v>790652600</v>
      </c>
      <c r="DH27" s="42">
        <v>728869300</v>
      </c>
      <c r="DI27" s="42">
        <v>0</v>
      </c>
      <c r="DJ27" s="42">
        <v>0</v>
      </c>
      <c r="DK27" s="42">
        <v>0</v>
      </c>
      <c r="DL27" s="42">
        <v>728869300</v>
      </c>
      <c r="DM27" s="42">
        <v>540040853</v>
      </c>
      <c r="DN27" s="42">
        <v>0</v>
      </c>
      <c r="DO27" s="42">
        <v>50000000</v>
      </c>
      <c r="DP27" s="42">
        <v>0</v>
      </c>
      <c r="DQ27" s="42">
        <v>490040853</v>
      </c>
      <c r="DR27" s="42">
        <v>840652600</v>
      </c>
      <c r="DS27" s="42">
        <v>0</v>
      </c>
      <c r="DT27" s="42">
        <v>50000000</v>
      </c>
      <c r="DU27" s="42">
        <v>0</v>
      </c>
      <c r="DV27" s="42">
        <v>790652600</v>
      </c>
      <c r="DW27" s="42">
        <v>728869300</v>
      </c>
      <c r="DX27" s="42">
        <v>0</v>
      </c>
      <c r="DY27" s="42">
        <v>0</v>
      </c>
      <c r="DZ27" s="42">
        <v>0</v>
      </c>
      <c r="EA27" s="42">
        <v>728869300</v>
      </c>
      <c r="EB27" s="21" t="s">
        <v>769</v>
      </c>
      <c r="EC27" s="8" t="s">
        <v>1</v>
      </c>
      <c r="ED27" s="8">
        <v>0</v>
      </c>
      <c r="EE27" s="7" t="s">
        <v>4</v>
      </c>
    </row>
    <row r="28" spans="1:135" ht="167.25" customHeight="1" x14ac:dyDescent="0.2">
      <c r="A28" s="18"/>
      <c r="B28" s="4"/>
      <c r="C28" s="20"/>
      <c r="D28" s="170"/>
      <c r="E28" s="184"/>
      <c r="F28" s="184"/>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7"/>
      <c r="AJ28" s="170"/>
      <c r="AK28" s="170"/>
      <c r="AL28" s="20"/>
      <c r="AM28" s="20"/>
      <c r="AN28" s="20"/>
      <c r="AO28" s="20"/>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22"/>
      <c r="BN28" s="42"/>
      <c r="BO28" s="43"/>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21"/>
      <c r="EC28" s="8"/>
      <c r="ED28" s="8"/>
      <c r="EE28" s="7"/>
    </row>
    <row r="29" spans="1:135" ht="331.5" customHeight="1" x14ac:dyDescent="0.2">
      <c r="A29" s="18"/>
      <c r="B29" s="4">
        <v>401000014</v>
      </c>
      <c r="C29" s="13">
        <v>5</v>
      </c>
      <c r="D29" s="21" t="s">
        <v>582</v>
      </c>
      <c r="E29" s="17">
        <v>2515</v>
      </c>
      <c r="F29" s="128" t="s">
        <v>581</v>
      </c>
      <c r="G29" s="17" t="s">
        <v>5</v>
      </c>
      <c r="H29" s="13" t="s">
        <v>5</v>
      </c>
      <c r="I29" s="24" t="s">
        <v>127</v>
      </c>
      <c r="J29" s="24" t="s">
        <v>580</v>
      </c>
      <c r="K29" s="24" t="s">
        <v>125</v>
      </c>
      <c r="L29" s="24"/>
      <c r="M29" s="24" t="s">
        <v>1</v>
      </c>
      <c r="N29" s="24"/>
      <c r="O29" s="25"/>
      <c r="P29" s="24" t="s">
        <v>579</v>
      </c>
      <c r="Q29" s="24" t="s">
        <v>578</v>
      </c>
      <c r="R29" s="24" t="s">
        <v>577</v>
      </c>
      <c r="S29" s="24"/>
      <c r="T29" s="24" t="s">
        <v>1</v>
      </c>
      <c r="U29" s="24"/>
      <c r="V29" s="25"/>
      <c r="W29" s="24"/>
      <c r="X29" s="24" t="s">
        <v>1</v>
      </c>
      <c r="Y29" s="24"/>
      <c r="Z29" s="24"/>
      <c r="AA29" s="24" t="s">
        <v>1</v>
      </c>
      <c r="AB29" s="24"/>
      <c r="AC29" s="24"/>
      <c r="AD29" s="24" t="s">
        <v>1</v>
      </c>
      <c r="AE29" s="24"/>
      <c r="AF29" s="24"/>
      <c r="AG29" s="24" t="s">
        <v>1</v>
      </c>
      <c r="AH29" s="24"/>
      <c r="AI29" s="73" t="s">
        <v>576</v>
      </c>
      <c r="AJ29" s="24" t="s">
        <v>575</v>
      </c>
      <c r="AK29" s="24" t="s">
        <v>574</v>
      </c>
      <c r="AL29" s="13" t="s">
        <v>1</v>
      </c>
      <c r="AM29" s="13" t="s">
        <v>573</v>
      </c>
      <c r="AN29" s="13" t="s">
        <v>118</v>
      </c>
      <c r="AO29" s="13" t="s">
        <v>572</v>
      </c>
      <c r="AP29" s="42">
        <v>101927700</v>
      </c>
      <c r="AQ29" s="42">
        <v>101314232.86</v>
      </c>
      <c r="AR29" s="42">
        <v>0</v>
      </c>
      <c r="AS29" s="42">
        <v>0</v>
      </c>
      <c r="AT29" s="42">
        <v>0</v>
      </c>
      <c r="AU29" s="42">
        <v>0</v>
      </c>
      <c r="AV29" s="42">
        <v>0</v>
      </c>
      <c r="AW29" s="42">
        <v>0</v>
      </c>
      <c r="AX29" s="42">
        <v>101927700</v>
      </c>
      <c r="AY29" s="42">
        <v>101314232.86</v>
      </c>
      <c r="AZ29" s="42">
        <v>107227900</v>
      </c>
      <c r="BA29" s="42">
        <v>0</v>
      </c>
      <c r="BB29" s="42">
        <v>0</v>
      </c>
      <c r="BC29" s="42">
        <v>0</v>
      </c>
      <c r="BD29" s="42">
        <v>107227900</v>
      </c>
      <c r="BE29" s="42">
        <v>102229900</v>
      </c>
      <c r="BF29" s="42">
        <v>0</v>
      </c>
      <c r="BG29" s="42">
        <v>0</v>
      </c>
      <c r="BH29" s="42">
        <v>0</v>
      </c>
      <c r="BI29" s="42">
        <v>102229900</v>
      </c>
      <c r="BJ29" s="42">
        <v>107484600</v>
      </c>
      <c r="BK29" s="42">
        <v>0</v>
      </c>
      <c r="BL29" s="42">
        <v>0</v>
      </c>
      <c r="BM29" s="22">
        <v>0</v>
      </c>
      <c r="BN29" s="42">
        <v>107484600</v>
      </c>
      <c r="BO29" s="43">
        <v>107484600</v>
      </c>
      <c r="BP29" s="42">
        <v>0</v>
      </c>
      <c r="BQ29" s="42">
        <v>0</v>
      </c>
      <c r="BR29" s="42">
        <v>0</v>
      </c>
      <c r="BS29" s="42">
        <v>107484600</v>
      </c>
      <c r="BT29" s="42">
        <v>101927700</v>
      </c>
      <c r="BU29" s="42">
        <v>101314232.86</v>
      </c>
      <c r="BV29" s="42">
        <v>0</v>
      </c>
      <c r="BW29" s="42">
        <v>0</v>
      </c>
      <c r="BX29" s="42">
        <v>0</v>
      </c>
      <c r="BY29" s="42">
        <v>0</v>
      </c>
      <c r="BZ29" s="42">
        <v>0</v>
      </c>
      <c r="CA29" s="42">
        <v>0</v>
      </c>
      <c r="CB29" s="42">
        <v>101927700</v>
      </c>
      <c r="CC29" s="42">
        <v>101314232.86</v>
      </c>
      <c r="CD29" s="42">
        <v>107227900</v>
      </c>
      <c r="CE29" s="42">
        <v>0</v>
      </c>
      <c r="CF29" s="42">
        <v>0</v>
      </c>
      <c r="CG29" s="42">
        <v>0</v>
      </c>
      <c r="CH29" s="42">
        <v>107227900</v>
      </c>
      <c r="CI29" s="42">
        <v>102229900</v>
      </c>
      <c r="CJ29" s="42">
        <v>0</v>
      </c>
      <c r="CK29" s="42">
        <v>0</v>
      </c>
      <c r="CL29" s="42">
        <v>0</v>
      </c>
      <c r="CM29" s="42">
        <v>102229900</v>
      </c>
      <c r="CN29" s="42">
        <v>107484600</v>
      </c>
      <c r="CO29" s="42">
        <v>0</v>
      </c>
      <c r="CP29" s="42">
        <v>0</v>
      </c>
      <c r="CQ29" s="42">
        <v>0</v>
      </c>
      <c r="CR29" s="42">
        <v>107484600</v>
      </c>
      <c r="CS29" s="42">
        <v>107484600</v>
      </c>
      <c r="CT29" s="42">
        <v>0</v>
      </c>
      <c r="CU29" s="42">
        <v>0</v>
      </c>
      <c r="CV29" s="42">
        <v>0</v>
      </c>
      <c r="CW29" s="42">
        <v>107484600</v>
      </c>
      <c r="CX29" s="42">
        <v>101927700</v>
      </c>
      <c r="CY29" s="42">
        <v>0</v>
      </c>
      <c r="CZ29" s="42">
        <v>0</v>
      </c>
      <c r="DA29" s="42">
        <v>0</v>
      </c>
      <c r="DB29" s="42">
        <v>101927700</v>
      </c>
      <c r="DC29" s="42">
        <v>107227900</v>
      </c>
      <c r="DD29" s="42">
        <v>0</v>
      </c>
      <c r="DE29" s="42">
        <v>0</v>
      </c>
      <c r="DF29" s="42">
        <v>0</v>
      </c>
      <c r="DG29" s="42">
        <v>107227900</v>
      </c>
      <c r="DH29" s="42">
        <v>102229900</v>
      </c>
      <c r="DI29" s="42">
        <v>0</v>
      </c>
      <c r="DJ29" s="42">
        <v>0</v>
      </c>
      <c r="DK29" s="42">
        <v>0</v>
      </c>
      <c r="DL29" s="42">
        <v>102229900</v>
      </c>
      <c r="DM29" s="42">
        <v>101927700</v>
      </c>
      <c r="DN29" s="42">
        <v>0</v>
      </c>
      <c r="DO29" s="42">
        <v>0</v>
      </c>
      <c r="DP29" s="42">
        <v>0</v>
      </c>
      <c r="DQ29" s="42">
        <v>101927700</v>
      </c>
      <c r="DR29" s="42">
        <v>107227900</v>
      </c>
      <c r="DS29" s="42">
        <v>0</v>
      </c>
      <c r="DT29" s="42">
        <v>0</v>
      </c>
      <c r="DU29" s="42">
        <v>0</v>
      </c>
      <c r="DV29" s="42">
        <v>107227900</v>
      </c>
      <c r="DW29" s="42">
        <v>102229900</v>
      </c>
      <c r="DX29" s="42">
        <v>0</v>
      </c>
      <c r="DY29" s="42">
        <v>0</v>
      </c>
      <c r="DZ29" s="42">
        <v>0</v>
      </c>
      <c r="EA29" s="42">
        <v>102229900</v>
      </c>
      <c r="EB29" s="21" t="s">
        <v>769</v>
      </c>
      <c r="EC29" s="8" t="s">
        <v>1</v>
      </c>
      <c r="ED29" s="8">
        <v>0</v>
      </c>
      <c r="EE29" s="7" t="s">
        <v>4</v>
      </c>
    </row>
    <row r="30" spans="1:135" ht="157.5" customHeight="1" x14ac:dyDescent="0.2">
      <c r="A30" s="18"/>
      <c r="B30" s="4">
        <v>401000016</v>
      </c>
      <c r="C30" s="13">
        <v>5</v>
      </c>
      <c r="D30" s="21" t="s">
        <v>571</v>
      </c>
      <c r="E30" s="17">
        <v>2517</v>
      </c>
      <c r="F30" s="128" t="s">
        <v>570</v>
      </c>
      <c r="G30" s="17" t="s">
        <v>5</v>
      </c>
      <c r="H30" s="13" t="s">
        <v>5</v>
      </c>
      <c r="I30" s="24" t="s">
        <v>357</v>
      </c>
      <c r="J30" s="24" t="s">
        <v>569</v>
      </c>
      <c r="K30" s="24" t="s">
        <v>355</v>
      </c>
      <c r="L30" s="24"/>
      <c r="M30" s="24" t="s">
        <v>1</v>
      </c>
      <c r="N30" s="24"/>
      <c r="O30" s="25"/>
      <c r="P30" s="24"/>
      <c r="Q30" s="24" t="s">
        <v>1</v>
      </c>
      <c r="R30" s="24"/>
      <c r="S30" s="24"/>
      <c r="T30" s="24" t="s">
        <v>1</v>
      </c>
      <c r="U30" s="24"/>
      <c r="V30" s="25"/>
      <c r="W30" s="24"/>
      <c r="X30" s="24" t="s">
        <v>1</v>
      </c>
      <c r="Y30" s="24"/>
      <c r="Z30" s="24"/>
      <c r="AA30" s="24" t="s">
        <v>1</v>
      </c>
      <c r="AB30" s="24"/>
      <c r="AC30" s="24" t="s">
        <v>568</v>
      </c>
      <c r="AD30" s="24" t="s">
        <v>567</v>
      </c>
      <c r="AE30" s="24" t="s">
        <v>566</v>
      </c>
      <c r="AF30" s="24"/>
      <c r="AG30" s="24" t="s">
        <v>1</v>
      </c>
      <c r="AH30" s="24"/>
      <c r="AI30" s="73" t="s">
        <v>565</v>
      </c>
      <c r="AJ30" s="24" t="s">
        <v>564</v>
      </c>
      <c r="AK30" s="24" t="s">
        <v>563</v>
      </c>
      <c r="AL30" s="13" t="s">
        <v>1</v>
      </c>
      <c r="AM30" s="13" t="s">
        <v>562</v>
      </c>
      <c r="AN30" s="13" t="s">
        <v>561</v>
      </c>
      <c r="AO30" s="13" t="s">
        <v>560</v>
      </c>
      <c r="AP30" s="42">
        <v>50000000</v>
      </c>
      <c r="AQ30" s="42">
        <v>2237276.1800000002</v>
      </c>
      <c r="AR30" s="42">
        <v>0</v>
      </c>
      <c r="AS30" s="42">
        <v>0</v>
      </c>
      <c r="AT30" s="42">
        <v>0</v>
      </c>
      <c r="AU30" s="42">
        <v>0</v>
      </c>
      <c r="AV30" s="42">
        <v>0</v>
      </c>
      <c r="AW30" s="42">
        <v>0</v>
      </c>
      <c r="AX30" s="42">
        <v>50000000</v>
      </c>
      <c r="AY30" s="42">
        <v>2237276.1800000002</v>
      </c>
      <c r="AZ30" s="42">
        <v>50000000</v>
      </c>
      <c r="BA30" s="42">
        <v>0</v>
      </c>
      <c r="BB30" s="42">
        <v>0</v>
      </c>
      <c r="BC30" s="42">
        <v>0</v>
      </c>
      <c r="BD30" s="42">
        <v>50000000</v>
      </c>
      <c r="BE30" s="42">
        <v>50000000</v>
      </c>
      <c r="BF30" s="42">
        <v>0</v>
      </c>
      <c r="BG30" s="42">
        <v>0</v>
      </c>
      <c r="BH30" s="42">
        <v>0</v>
      </c>
      <c r="BI30" s="42">
        <v>50000000</v>
      </c>
      <c r="BJ30" s="42">
        <v>50000000</v>
      </c>
      <c r="BK30" s="42">
        <v>0</v>
      </c>
      <c r="BL30" s="42">
        <v>0</v>
      </c>
      <c r="BM30" s="22">
        <v>0</v>
      </c>
      <c r="BN30" s="42">
        <v>50000000</v>
      </c>
      <c r="BO30" s="43">
        <v>50000000</v>
      </c>
      <c r="BP30" s="42">
        <v>0</v>
      </c>
      <c r="BQ30" s="42">
        <v>0</v>
      </c>
      <c r="BR30" s="42">
        <v>0</v>
      </c>
      <c r="BS30" s="42">
        <v>50000000</v>
      </c>
      <c r="BT30" s="42">
        <v>50000000</v>
      </c>
      <c r="BU30" s="42">
        <v>2237276.1800000002</v>
      </c>
      <c r="BV30" s="42">
        <v>0</v>
      </c>
      <c r="BW30" s="42">
        <v>0</v>
      </c>
      <c r="BX30" s="42">
        <v>0</v>
      </c>
      <c r="BY30" s="42">
        <v>0</v>
      </c>
      <c r="BZ30" s="42">
        <v>0</v>
      </c>
      <c r="CA30" s="42">
        <v>0</v>
      </c>
      <c r="CB30" s="42">
        <v>50000000</v>
      </c>
      <c r="CC30" s="42">
        <v>2237276.1800000002</v>
      </c>
      <c r="CD30" s="42">
        <v>50000000</v>
      </c>
      <c r="CE30" s="42">
        <v>0</v>
      </c>
      <c r="CF30" s="42">
        <v>0</v>
      </c>
      <c r="CG30" s="42">
        <v>0</v>
      </c>
      <c r="CH30" s="42">
        <v>50000000</v>
      </c>
      <c r="CI30" s="42">
        <v>50000000</v>
      </c>
      <c r="CJ30" s="42">
        <v>0</v>
      </c>
      <c r="CK30" s="42">
        <v>0</v>
      </c>
      <c r="CL30" s="42">
        <v>0</v>
      </c>
      <c r="CM30" s="42">
        <v>50000000</v>
      </c>
      <c r="CN30" s="42">
        <v>50000000</v>
      </c>
      <c r="CO30" s="42">
        <v>0</v>
      </c>
      <c r="CP30" s="42">
        <v>0</v>
      </c>
      <c r="CQ30" s="42">
        <v>0</v>
      </c>
      <c r="CR30" s="42">
        <v>50000000</v>
      </c>
      <c r="CS30" s="42">
        <v>50000000</v>
      </c>
      <c r="CT30" s="42">
        <v>0</v>
      </c>
      <c r="CU30" s="42">
        <v>0</v>
      </c>
      <c r="CV30" s="42">
        <v>0</v>
      </c>
      <c r="CW30" s="42">
        <v>50000000</v>
      </c>
      <c r="CX30" s="42">
        <v>50000000</v>
      </c>
      <c r="CY30" s="42">
        <v>0</v>
      </c>
      <c r="CZ30" s="42">
        <v>0</v>
      </c>
      <c r="DA30" s="42">
        <v>0</v>
      </c>
      <c r="DB30" s="42">
        <v>50000000</v>
      </c>
      <c r="DC30" s="42">
        <v>50000000</v>
      </c>
      <c r="DD30" s="42">
        <v>0</v>
      </c>
      <c r="DE30" s="42">
        <v>0</v>
      </c>
      <c r="DF30" s="42">
        <v>0</v>
      </c>
      <c r="DG30" s="42">
        <v>50000000</v>
      </c>
      <c r="DH30" s="42">
        <v>50000000</v>
      </c>
      <c r="DI30" s="42">
        <v>0</v>
      </c>
      <c r="DJ30" s="42">
        <v>0</v>
      </c>
      <c r="DK30" s="42">
        <v>0</v>
      </c>
      <c r="DL30" s="42">
        <v>50000000</v>
      </c>
      <c r="DM30" s="42">
        <v>50000000</v>
      </c>
      <c r="DN30" s="42">
        <v>0</v>
      </c>
      <c r="DO30" s="42">
        <v>0</v>
      </c>
      <c r="DP30" s="42">
        <v>0</v>
      </c>
      <c r="DQ30" s="42">
        <v>50000000</v>
      </c>
      <c r="DR30" s="42">
        <v>50000000</v>
      </c>
      <c r="DS30" s="42">
        <v>0</v>
      </c>
      <c r="DT30" s="42">
        <v>0</v>
      </c>
      <c r="DU30" s="42">
        <v>0</v>
      </c>
      <c r="DV30" s="42">
        <v>50000000</v>
      </c>
      <c r="DW30" s="42">
        <v>50000000</v>
      </c>
      <c r="DX30" s="42">
        <v>0</v>
      </c>
      <c r="DY30" s="42">
        <v>0</v>
      </c>
      <c r="DZ30" s="42">
        <v>0</v>
      </c>
      <c r="EA30" s="42">
        <v>50000000</v>
      </c>
      <c r="EB30" s="21" t="s">
        <v>769</v>
      </c>
      <c r="EC30" s="8" t="s">
        <v>1</v>
      </c>
      <c r="ED30" s="8">
        <v>0</v>
      </c>
      <c r="EE30" s="7" t="s">
        <v>4</v>
      </c>
    </row>
    <row r="31" spans="1:135" ht="135.75" customHeight="1" x14ac:dyDescent="0.2">
      <c r="A31" s="18"/>
      <c r="B31" s="4">
        <v>401000019</v>
      </c>
      <c r="C31" s="13">
        <v>5</v>
      </c>
      <c r="D31" s="21" t="s">
        <v>559</v>
      </c>
      <c r="E31" s="17">
        <v>2520</v>
      </c>
      <c r="F31" s="128" t="s">
        <v>558</v>
      </c>
      <c r="G31" s="17" t="s">
        <v>5</v>
      </c>
      <c r="H31" s="13" t="s">
        <v>5</v>
      </c>
      <c r="I31" s="24" t="s">
        <v>557</v>
      </c>
      <c r="J31" s="24" t="s">
        <v>556</v>
      </c>
      <c r="K31" s="24" t="s">
        <v>555</v>
      </c>
      <c r="L31" s="24"/>
      <c r="M31" s="24" t="s">
        <v>1</v>
      </c>
      <c r="N31" s="24"/>
      <c r="O31" s="25"/>
      <c r="P31" s="24"/>
      <c r="Q31" s="24" t="s">
        <v>1</v>
      </c>
      <c r="R31" s="24"/>
      <c r="S31" s="24"/>
      <c r="T31" s="24" t="s">
        <v>1</v>
      </c>
      <c r="U31" s="24"/>
      <c r="V31" s="25"/>
      <c r="W31" s="24"/>
      <c r="X31" s="24" t="s">
        <v>1</v>
      </c>
      <c r="Y31" s="24"/>
      <c r="Z31" s="24"/>
      <c r="AA31" s="24" t="s">
        <v>1</v>
      </c>
      <c r="AB31" s="24"/>
      <c r="AC31" s="24" t="s">
        <v>554</v>
      </c>
      <c r="AD31" s="24" t="s">
        <v>553</v>
      </c>
      <c r="AE31" s="24" t="s">
        <v>552</v>
      </c>
      <c r="AF31" s="24"/>
      <c r="AG31" s="24" t="s">
        <v>1</v>
      </c>
      <c r="AH31" s="24"/>
      <c r="AI31" s="73" t="s">
        <v>551</v>
      </c>
      <c r="AJ31" s="24" t="s">
        <v>550</v>
      </c>
      <c r="AK31" s="24" t="s">
        <v>549</v>
      </c>
      <c r="AL31" s="13" t="s">
        <v>1</v>
      </c>
      <c r="AM31" s="13" t="s">
        <v>347</v>
      </c>
      <c r="AN31" s="13" t="s">
        <v>118</v>
      </c>
      <c r="AO31" s="13" t="s">
        <v>60</v>
      </c>
      <c r="AP31" s="42">
        <v>3025631.4</v>
      </c>
      <c r="AQ31" s="42">
        <v>2977605.7</v>
      </c>
      <c r="AR31" s="42">
        <v>0</v>
      </c>
      <c r="AS31" s="42">
        <v>0</v>
      </c>
      <c r="AT31" s="42">
        <v>0</v>
      </c>
      <c r="AU31" s="42">
        <v>0</v>
      </c>
      <c r="AV31" s="42">
        <v>0</v>
      </c>
      <c r="AW31" s="42">
        <v>0</v>
      </c>
      <c r="AX31" s="42">
        <v>3025631.4</v>
      </c>
      <c r="AY31" s="42">
        <v>2977605.7</v>
      </c>
      <c r="AZ31" s="42">
        <v>6762700</v>
      </c>
      <c r="BA31" s="42">
        <v>0</v>
      </c>
      <c r="BB31" s="42">
        <v>0</v>
      </c>
      <c r="BC31" s="42">
        <v>0</v>
      </c>
      <c r="BD31" s="42">
        <v>6762700</v>
      </c>
      <c r="BE31" s="42">
        <v>4099300</v>
      </c>
      <c r="BF31" s="42">
        <v>0</v>
      </c>
      <c r="BG31" s="42">
        <v>0</v>
      </c>
      <c r="BH31" s="42">
        <v>0</v>
      </c>
      <c r="BI31" s="42">
        <v>4099300</v>
      </c>
      <c r="BJ31" s="42">
        <v>4099300</v>
      </c>
      <c r="BK31" s="42">
        <v>0</v>
      </c>
      <c r="BL31" s="42">
        <v>0</v>
      </c>
      <c r="BM31" s="22">
        <v>0</v>
      </c>
      <c r="BN31" s="42">
        <v>4099300</v>
      </c>
      <c r="BO31" s="43">
        <v>4099300</v>
      </c>
      <c r="BP31" s="42">
        <v>0</v>
      </c>
      <c r="BQ31" s="42">
        <v>0</v>
      </c>
      <c r="BR31" s="42">
        <v>0</v>
      </c>
      <c r="BS31" s="42">
        <v>4099300</v>
      </c>
      <c r="BT31" s="42">
        <v>3025631.4</v>
      </c>
      <c r="BU31" s="42">
        <v>2977605.7</v>
      </c>
      <c r="BV31" s="42">
        <v>0</v>
      </c>
      <c r="BW31" s="42">
        <v>0</v>
      </c>
      <c r="BX31" s="42">
        <v>0</v>
      </c>
      <c r="BY31" s="42">
        <v>0</v>
      </c>
      <c r="BZ31" s="42">
        <v>0</v>
      </c>
      <c r="CA31" s="42">
        <v>0</v>
      </c>
      <c r="CB31" s="42">
        <v>3025631.4</v>
      </c>
      <c r="CC31" s="42">
        <v>2977605.7</v>
      </c>
      <c r="CD31" s="42">
        <v>6762700</v>
      </c>
      <c r="CE31" s="42">
        <v>0</v>
      </c>
      <c r="CF31" s="42">
        <v>0</v>
      </c>
      <c r="CG31" s="42">
        <v>0</v>
      </c>
      <c r="CH31" s="42">
        <v>6762700</v>
      </c>
      <c r="CI31" s="42">
        <v>4099300</v>
      </c>
      <c r="CJ31" s="42">
        <v>0</v>
      </c>
      <c r="CK31" s="42">
        <v>0</v>
      </c>
      <c r="CL31" s="42">
        <v>0</v>
      </c>
      <c r="CM31" s="42">
        <v>4099300</v>
      </c>
      <c r="CN31" s="42">
        <v>4099300</v>
      </c>
      <c r="CO31" s="42">
        <v>0</v>
      </c>
      <c r="CP31" s="42">
        <v>0</v>
      </c>
      <c r="CQ31" s="42">
        <v>0</v>
      </c>
      <c r="CR31" s="42">
        <v>4099300</v>
      </c>
      <c r="CS31" s="42">
        <v>4099300</v>
      </c>
      <c r="CT31" s="42">
        <v>0</v>
      </c>
      <c r="CU31" s="42">
        <v>0</v>
      </c>
      <c r="CV31" s="42">
        <v>0</v>
      </c>
      <c r="CW31" s="42">
        <v>4099300</v>
      </c>
      <c r="CX31" s="42">
        <v>3025631.4</v>
      </c>
      <c r="CY31" s="42">
        <v>0</v>
      </c>
      <c r="CZ31" s="42">
        <v>0</v>
      </c>
      <c r="DA31" s="42">
        <v>0</v>
      </c>
      <c r="DB31" s="42">
        <v>3025631.4</v>
      </c>
      <c r="DC31" s="42">
        <v>6762700</v>
      </c>
      <c r="DD31" s="42">
        <v>0</v>
      </c>
      <c r="DE31" s="42">
        <v>0</v>
      </c>
      <c r="DF31" s="42">
        <v>0</v>
      </c>
      <c r="DG31" s="42">
        <v>6762700</v>
      </c>
      <c r="DH31" s="42">
        <v>4099300</v>
      </c>
      <c r="DI31" s="42">
        <v>0</v>
      </c>
      <c r="DJ31" s="42">
        <v>0</v>
      </c>
      <c r="DK31" s="42">
        <v>0</v>
      </c>
      <c r="DL31" s="42">
        <v>4099300</v>
      </c>
      <c r="DM31" s="42">
        <v>3025631.4</v>
      </c>
      <c r="DN31" s="42">
        <v>0</v>
      </c>
      <c r="DO31" s="42">
        <v>0</v>
      </c>
      <c r="DP31" s="42">
        <v>0</v>
      </c>
      <c r="DQ31" s="42">
        <v>3025631.4</v>
      </c>
      <c r="DR31" s="42">
        <v>6762700</v>
      </c>
      <c r="DS31" s="42">
        <v>0</v>
      </c>
      <c r="DT31" s="42">
        <v>0</v>
      </c>
      <c r="DU31" s="42">
        <v>0</v>
      </c>
      <c r="DV31" s="42">
        <v>6762700</v>
      </c>
      <c r="DW31" s="42">
        <v>4099300</v>
      </c>
      <c r="DX31" s="42">
        <v>0</v>
      </c>
      <c r="DY31" s="42">
        <v>0</v>
      </c>
      <c r="DZ31" s="42">
        <v>0</v>
      </c>
      <c r="EA31" s="42">
        <v>4099300</v>
      </c>
      <c r="EB31" s="21" t="s">
        <v>769</v>
      </c>
      <c r="EC31" s="8" t="s">
        <v>1</v>
      </c>
      <c r="ED31" s="8">
        <v>0</v>
      </c>
      <c r="EE31" s="7" t="s">
        <v>4</v>
      </c>
    </row>
    <row r="32" spans="1:135" ht="122.25" customHeight="1" x14ac:dyDescent="0.2">
      <c r="A32" s="18"/>
      <c r="B32" s="4">
        <v>401000020</v>
      </c>
      <c r="C32" s="13">
        <v>5</v>
      </c>
      <c r="D32" s="26" t="s">
        <v>548</v>
      </c>
      <c r="E32" s="17">
        <v>2521</v>
      </c>
      <c r="F32" s="128" t="s">
        <v>547</v>
      </c>
      <c r="G32" s="17" t="s">
        <v>5</v>
      </c>
      <c r="H32" s="13" t="s">
        <v>5</v>
      </c>
      <c r="I32" s="32" t="s">
        <v>304</v>
      </c>
      <c r="J32" s="32" t="s">
        <v>546</v>
      </c>
      <c r="K32" s="32" t="s">
        <v>302</v>
      </c>
      <c r="L32" s="24"/>
      <c r="M32" s="24" t="s">
        <v>1</v>
      </c>
      <c r="N32" s="24"/>
      <c r="O32" s="25"/>
      <c r="P32" s="32"/>
      <c r="Q32" s="32" t="s">
        <v>1</v>
      </c>
      <c r="R32" s="32"/>
      <c r="S32" s="24"/>
      <c r="T32" s="24" t="s">
        <v>1</v>
      </c>
      <c r="U32" s="24"/>
      <c r="V32" s="25"/>
      <c r="W32" s="32"/>
      <c r="X32" s="32" t="s">
        <v>1</v>
      </c>
      <c r="Y32" s="32"/>
      <c r="Z32" s="32"/>
      <c r="AA32" s="32" t="s">
        <v>1</v>
      </c>
      <c r="AB32" s="32"/>
      <c r="AC32" s="32" t="s">
        <v>301</v>
      </c>
      <c r="AD32" s="32" t="s">
        <v>300</v>
      </c>
      <c r="AE32" s="32" t="s">
        <v>299</v>
      </c>
      <c r="AF32" s="32"/>
      <c r="AG32" s="32" t="s">
        <v>1</v>
      </c>
      <c r="AH32" s="32"/>
      <c r="AI32" s="97" t="s">
        <v>298</v>
      </c>
      <c r="AJ32" s="32" t="s">
        <v>297</v>
      </c>
      <c r="AK32" s="32" t="s">
        <v>296</v>
      </c>
      <c r="AL32" s="38" t="s">
        <v>1</v>
      </c>
      <c r="AM32" s="13" t="s">
        <v>545</v>
      </c>
      <c r="AN32" s="13" t="s">
        <v>544</v>
      </c>
      <c r="AO32" s="13" t="s">
        <v>543</v>
      </c>
      <c r="AP32" s="42">
        <v>2429709.4</v>
      </c>
      <c r="AQ32" s="42">
        <v>2262630</v>
      </c>
      <c r="AR32" s="42">
        <v>0</v>
      </c>
      <c r="AS32" s="42">
        <v>0</v>
      </c>
      <c r="AT32" s="42">
        <v>0</v>
      </c>
      <c r="AU32" s="42">
        <v>0</v>
      </c>
      <c r="AV32" s="42">
        <v>0</v>
      </c>
      <c r="AW32" s="42">
        <v>0</v>
      </c>
      <c r="AX32" s="42">
        <v>2429709.4</v>
      </c>
      <c r="AY32" s="42">
        <v>2262630</v>
      </c>
      <c r="AZ32" s="42">
        <v>2668200</v>
      </c>
      <c r="BA32" s="42">
        <v>0</v>
      </c>
      <c r="BB32" s="42">
        <v>0</v>
      </c>
      <c r="BC32" s="42">
        <v>0</v>
      </c>
      <c r="BD32" s="42">
        <v>2668200</v>
      </c>
      <c r="BE32" s="42">
        <v>2668200</v>
      </c>
      <c r="BF32" s="42">
        <v>0</v>
      </c>
      <c r="BG32" s="42">
        <v>0</v>
      </c>
      <c r="BH32" s="42">
        <v>0</v>
      </c>
      <c r="BI32" s="42">
        <v>2668200</v>
      </c>
      <c r="BJ32" s="42">
        <v>2668200</v>
      </c>
      <c r="BK32" s="42">
        <v>0</v>
      </c>
      <c r="BL32" s="42">
        <v>0</v>
      </c>
      <c r="BM32" s="22">
        <v>0</v>
      </c>
      <c r="BN32" s="42">
        <v>2668200</v>
      </c>
      <c r="BO32" s="43">
        <v>2668200</v>
      </c>
      <c r="BP32" s="42">
        <v>0</v>
      </c>
      <c r="BQ32" s="42">
        <v>0</v>
      </c>
      <c r="BR32" s="42">
        <v>0</v>
      </c>
      <c r="BS32" s="42">
        <v>2668200</v>
      </c>
      <c r="BT32" s="42">
        <v>2429709.4</v>
      </c>
      <c r="BU32" s="42">
        <v>2262630</v>
      </c>
      <c r="BV32" s="42">
        <v>0</v>
      </c>
      <c r="BW32" s="42">
        <v>0</v>
      </c>
      <c r="BX32" s="42">
        <v>0</v>
      </c>
      <c r="BY32" s="42">
        <v>0</v>
      </c>
      <c r="BZ32" s="42">
        <v>0</v>
      </c>
      <c r="CA32" s="42">
        <v>0</v>
      </c>
      <c r="CB32" s="42">
        <v>2429709.4</v>
      </c>
      <c r="CC32" s="42">
        <v>2262630</v>
      </c>
      <c r="CD32" s="42">
        <v>2668200</v>
      </c>
      <c r="CE32" s="42">
        <v>0</v>
      </c>
      <c r="CF32" s="42">
        <v>0</v>
      </c>
      <c r="CG32" s="42">
        <v>0</v>
      </c>
      <c r="CH32" s="42">
        <v>2668200</v>
      </c>
      <c r="CI32" s="42">
        <v>2668200</v>
      </c>
      <c r="CJ32" s="42">
        <v>0</v>
      </c>
      <c r="CK32" s="42">
        <v>0</v>
      </c>
      <c r="CL32" s="42">
        <v>0</v>
      </c>
      <c r="CM32" s="42">
        <v>2668200</v>
      </c>
      <c r="CN32" s="42">
        <v>2668200</v>
      </c>
      <c r="CO32" s="42">
        <v>0</v>
      </c>
      <c r="CP32" s="42">
        <v>0</v>
      </c>
      <c r="CQ32" s="42">
        <v>0</v>
      </c>
      <c r="CR32" s="42">
        <v>2668200</v>
      </c>
      <c r="CS32" s="42">
        <v>2668200</v>
      </c>
      <c r="CT32" s="42">
        <v>0</v>
      </c>
      <c r="CU32" s="42">
        <v>0</v>
      </c>
      <c r="CV32" s="42">
        <v>0</v>
      </c>
      <c r="CW32" s="42">
        <v>2668200</v>
      </c>
      <c r="CX32" s="42">
        <v>2429709.4</v>
      </c>
      <c r="CY32" s="42">
        <v>0</v>
      </c>
      <c r="CZ32" s="42">
        <v>0</v>
      </c>
      <c r="DA32" s="42">
        <v>0</v>
      </c>
      <c r="DB32" s="42">
        <v>2429709.4</v>
      </c>
      <c r="DC32" s="42">
        <v>2668200</v>
      </c>
      <c r="DD32" s="42">
        <v>0</v>
      </c>
      <c r="DE32" s="42">
        <v>0</v>
      </c>
      <c r="DF32" s="42">
        <v>0</v>
      </c>
      <c r="DG32" s="42">
        <v>2668200</v>
      </c>
      <c r="DH32" s="42">
        <v>2668200</v>
      </c>
      <c r="DI32" s="42">
        <v>0</v>
      </c>
      <c r="DJ32" s="42">
        <v>0</v>
      </c>
      <c r="DK32" s="42">
        <v>0</v>
      </c>
      <c r="DL32" s="42">
        <v>2668200</v>
      </c>
      <c r="DM32" s="42">
        <v>2429709.4</v>
      </c>
      <c r="DN32" s="42">
        <v>0</v>
      </c>
      <c r="DO32" s="42">
        <v>0</v>
      </c>
      <c r="DP32" s="42">
        <v>0</v>
      </c>
      <c r="DQ32" s="42">
        <v>2429709.4</v>
      </c>
      <c r="DR32" s="42">
        <v>2668200</v>
      </c>
      <c r="DS32" s="42">
        <v>0</v>
      </c>
      <c r="DT32" s="42">
        <v>0</v>
      </c>
      <c r="DU32" s="42">
        <v>0</v>
      </c>
      <c r="DV32" s="42">
        <v>2668200</v>
      </c>
      <c r="DW32" s="42">
        <v>2668200</v>
      </c>
      <c r="DX32" s="42">
        <v>0</v>
      </c>
      <c r="DY32" s="42">
        <v>0</v>
      </c>
      <c r="DZ32" s="42">
        <v>0</v>
      </c>
      <c r="EA32" s="42">
        <v>2668200</v>
      </c>
      <c r="EB32" s="21" t="s">
        <v>769</v>
      </c>
      <c r="EC32" s="8" t="s">
        <v>1</v>
      </c>
      <c r="ED32" s="8">
        <v>0</v>
      </c>
      <c r="EE32" s="7" t="s">
        <v>4</v>
      </c>
    </row>
    <row r="33" spans="1:135" ht="74.25" customHeight="1" x14ac:dyDescent="0.2">
      <c r="A33" s="18"/>
      <c r="B33" s="37">
        <v>401000021</v>
      </c>
      <c r="C33" s="34">
        <v>5</v>
      </c>
      <c r="D33" s="156" t="s">
        <v>542</v>
      </c>
      <c r="E33" s="126">
        <v>2522</v>
      </c>
      <c r="F33" s="154" t="s">
        <v>541</v>
      </c>
      <c r="G33" s="34" t="s">
        <v>5</v>
      </c>
      <c r="H33" s="34" t="s">
        <v>5</v>
      </c>
      <c r="I33" s="156" t="s">
        <v>509</v>
      </c>
      <c r="J33" s="156" t="s">
        <v>540</v>
      </c>
      <c r="K33" s="156" t="s">
        <v>507</v>
      </c>
      <c r="L33" s="36"/>
      <c r="M33" s="24" t="s">
        <v>1</v>
      </c>
      <c r="N33" s="36"/>
      <c r="O33" s="35"/>
      <c r="P33" s="156" t="s">
        <v>44</v>
      </c>
      <c r="Q33" s="156" t="s">
        <v>19</v>
      </c>
      <c r="R33" s="156" t="s">
        <v>43</v>
      </c>
      <c r="S33" s="36"/>
      <c r="T33" s="24" t="s">
        <v>1</v>
      </c>
      <c r="U33" s="36"/>
      <c r="V33" s="35"/>
      <c r="W33" s="156"/>
      <c r="X33" s="156" t="s">
        <v>1</v>
      </c>
      <c r="Y33" s="156"/>
      <c r="Z33" s="156"/>
      <c r="AA33" s="156" t="s">
        <v>1</v>
      </c>
      <c r="AB33" s="156"/>
      <c r="AC33" s="156" t="s">
        <v>52</v>
      </c>
      <c r="AD33" s="156" t="s">
        <v>243</v>
      </c>
      <c r="AE33" s="156" t="s">
        <v>21</v>
      </c>
      <c r="AF33" s="156" t="s">
        <v>20</v>
      </c>
      <c r="AG33" s="156" t="s">
        <v>19</v>
      </c>
      <c r="AH33" s="156" t="s">
        <v>18</v>
      </c>
      <c r="AI33" s="164" t="s">
        <v>539</v>
      </c>
      <c r="AJ33" s="156" t="s">
        <v>750</v>
      </c>
      <c r="AK33" s="156" t="s">
        <v>538</v>
      </c>
      <c r="AL33" s="165" t="s">
        <v>1</v>
      </c>
      <c r="AM33" s="34" t="s">
        <v>537</v>
      </c>
      <c r="AN33" s="13" t="s">
        <v>536</v>
      </c>
      <c r="AO33" s="13" t="s">
        <v>535</v>
      </c>
      <c r="AP33" s="42">
        <v>2607528567.2399998</v>
      </c>
      <c r="AQ33" s="42">
        <v>2587235384.3000002</v>
      </c>
      <c r="AR33" s="42">
        <v>0</v>
      </c>
      <c r="AS33" s="42">
        <v>0</v>
      </c>
      <c r="AT33" s="42">
        <v>403326100</v>
      </c>
      <c r="AU33" s="42">
        <v>403326100</v>
      </c>
      <c r="AV33" s="42">
        <v>0</v>
      </c>
      <c r="AW33" s="42">
        <v>0</v>
      </c>
      <c r="AX33" s="42">
        <v>2204202467.2399998</v>
      </c>
      <c r="AY33" s="42">
        <v>2183909284.3000002</v>
      </c>
      <c r="AZ33" s="42">
        <v>2595425134</v>
      </c>
      <c r="BA33" s="42">
        <v>0</v>
      </c>
      <c r="BB33" s="42">
        <v>109990500</v>
      </c>
      <c r="BC33" s="42">
        <v>0</v>
      </c>
      <c r="BD33" s="42">
        <v>2485434634</v>
      </c>
      <c r="BE33" s="42">
        <v>2554399800</v>
      </c>
      <c r="BF33" s="42">
        <v>0</v>
      </c>
      <c r="BG33" s="42">
        <v>0</v>
      </c>
      <c r="BH33" s="42">
        <v>0</v>
      </c>
      <c r="BI33" s="42">
        <v>2554399800</v>
      </c>
      <c r="BJ33" s="42">
        <v>2670304300</v>
      </c>
      <c r="BK33" s="42">
        <v>36896400</v>
      </c>
      <c r="BL33" s="42">
        <v>372700</v>
      </c>
      <c r="BM33" s="22">
        <v>0</v>
      </c>
      <c r="BN33" s="42">
        <v>2633035200</v>
      </c>
      <c r="BO33" s="43">
        <v>2670304300</v>
      </c>
      <c r="BP33" s="42">
        <v>36896400</v>
      </c>
      <c r="BQ33" s="42">
        <v>372700</v>
      </c>
      <c r="BR33" s="42">
        <v>0</v>
      </c>
      <c r="BS33" s="42">
        <v>2633035200</v>
      </c>
      <c r="BT33" s="42">
        <v>2270973057.2399998</v>
      </c>
      <c r="BU33" s="42">
        <v>2270973057.2399998</v>
      </c>
      <c r="BV33" s="42">
        <v>0</v>
      </c>
      <c r="BW33" s="42">
        <v>0</v>
      </c>
      <c r="BX33" s="42">
        <v>165793000</v>
      </c>
      <c r="BY33" s="42">
        <v>165793000</v>
      </c>
      <c r="BZ33" s="42">
        <v>0</v>
      </c>
      <c r="CA33" s="42">
        <v>0</v>
      </c>
      <c r="CB33" s="42">
        <v>2105180057.24</v>
      </c>
      <c r="CC33" s="42">
        <v>2105180057.24</v>
      </c>
      <c r="CD33" s="42">
        <v>2591425134</v>
      </c>
      <c r="CE33" s="42">
        <v>0</v>
      </c>
      <c r="CF33" s="42">
        <v>109990500</v>
      </c>
      <c r="CG33" s="42">
        <v>0</v>
      </c>
      <c r="CH33" s="42">
        <v>2481434634</v>
      </c>
      <c r="CI33" s="42">
        <v>2554399800</v>
      </c>
      <c r="CJ33" s="42">
        <v>0</v>
      </c>
      <c r="CK33" s="42">
        <v>0</v>
      </c>
      <c r="CL33" s="42">
        <v>0</v>
      </c>
      <c r="CM33" s="42">
        <v>2554399800</v>
      </c>
      <c r="CN33" s="42">
        <v>2670304300</v>
      </c>
      <c r="CO33" s="42">
        <v>36896400</v>
      </c>
      <c r="CP33" s="42">
        <v>372700</v>
      </c>
      <c r="CQ33" s="42">
        <v>0</v>
      </c>
      <c r="CR33" s="42">
        <v>2633035200</v>
      </c>
      <c r="CS33" s="42">
        <v>2670304300</v>
      </c>
      <c r="CT33" s="42">
        <v>36896400</v>
      </c>
      <c r="CU33" s="42">
        <v>372700</v>
      </c>
      <c r="CV33" s="42">
        <v>0</v>
      </c>
      <c r="CW33" s="42">
        <v>2633035200</v>
      </c>
      <c r="CX33" s="42">
        <v>2607528567.2399998</v>
      </c>
      <c r="CY33" s="42">
        <v>0</v>
      </c>
      <c r="CZ33" s="42">
        <v>403326100</v>
      </c>
      <c r="DA33" s="42">
        <v>0</v>
      </c>
      <c r="DB33" s="42">
        <v>2204202467.2399998</v>
      </c>
      <c r="DC33" s="42">
        <v>2595425134</v>
      </c>
      <c r="DD33" s="42">
        <v>0</v>
      </c>
      <c r="DE33" s="42">
        <v>109990500</v>
      </c>
      <c r="DF33" s="42">
        <v>0</v>
      </c>
      <c r="DG33" s="42">
        <v>2485434634</v>
      </c>
      <c r="DH33" s="42">
        <v>2554399800</v>
      </c>
      <c r="DI33" s="42">
        <v>0</v>
      </c>
      <c r="DJ33" s="42">
        <v>0</v>
      </c>
      <c r="DK33" s="42">
        <v>0</v>
      </c>
      <c r="DL33" s="42">
        <v>2554399800</v>
      </c>
      <c r="DM33" s="42">
        <v>2270973057.2399998</v>
      </c>
      <c r="DN33" s="42">
        <v>0</v>
      </c>
      <c r="DO33" s="42">
        <v>165793000</v>
      </c>
      <c r="DP33" s="42">
        <v>0</v>
      </c>
      <c r="DQ33" s="42">
        <v>2105180057.24</v>
      </c>
      <c r="DR33" s="42">
        <v>2591425134</v>
      </c>
      <c r="DS33" s="42">
        <v>0</v>
      </c>
      <c r="DT33" s="42">
        <v>109990500</v>
      </c>
      <c r="DU33" s="42">
        <v>0</v>
      </c>
      <c r="DV33" s="42">
        <v>2481434634</v>
      </c>
      <c r="DW33" s="42">
        <v>2554399800</v>
      </c>
      <c r="DX33" s="42">
        <v>0</v>
      </c>
      <c r="DY33" s="42">
        <v>0</v>
      </c>
      <c r="DZ33" s="42">
        <v>0</v>
      </c>
      <c r="EA33" s="42">
        <v>2554399800</v>
      </c>
      <c r="EB33" s="21" t="s">
        <v>769</v>
      </c>
      <c r="EC33" s="8" t="s">
        <v>1</v>
      </c>
      <c r="ED33" s="8">
        <v>0</v>
      </c>
      <c r="EE33" s="7" t="s">
        <v>4</v>
      </c>
    </row>
    <row r="34" spans="1:135" ht="78" customHeight="1" x14ac:dyDescent="0.2">
      <c r="A34" s="18"/>
      <c r="B34" s="37">
        <v>401000021</v>
      </c>
      <c r="C34" s="34">
        <v>5</v>
      </c>
      <c r="D34" s="157"/>
      <c r="E34" s="126">
        <v>2522</v>
      </c>
      <c r="F34" s="154"/>
      <c r="G34" s="34" t="s">
        <v>45</v>
      </c>
      <c r="H34" s="34" t="s">
        <v>45</v>
      </c>
      <c r="I34" s="157"/>
      <c r="J34" s="157"/>
      <c r="K34" s="157"/>
      <c r="L34" s="36"/>
      <c r="M34" s="24" t="s">
        <v>1</v>
      </c>
      <c r="N34" s="36"/>
      <c r="O34" s="35"/>
      <c r="P34" s="157"/>
      <c r="Q34" s="157"/>
      <c r="R34" s="157"/>
      <c r="S34" s="36" t="s">
        <v>44</v>
      </c>
      <c r="T34" s="24" t="s">
        <v>19</v>
      </c>
      <c r="U34" s="36" t="s">
        <v>43</v>
      </c>
      <c r="V34" s="35" t="s">
        <v>42</v>
      </c>
      <c r="W34" s="157"/>
      <c r="X34" s="157"/>
      <c r="Y34" s="157"/>
      <c r="Z34" s="157"/>
      <c r="AA34" s="157"/>
      <c r="AB34" s="157"/>
      <c r="AC34" s="157"/>
      <c r="AD34" s="157"/>
      <c r="AE34" s="157"/>
      <c r="AF34" s="157"/>
      <c r="AG34" s="157"/>
      <c r="AH34" s="157"/>
      <c r="AI34" s="166"/>
      <c r="AJ34" s="157"/>
      <c r="AK34" s="157"/>
      <c r="AL34" s="167"/>
      <c r="AM34" s="34" t="s">
        <v>131</v>
      </c>
      <c r="AN34" s="13"/>
      <c r="AO34" s="13"/>
      <c r="AP34" s="42">
        <v>0</v>
      </c>
      <c r="AQ34" s="42">
        <v>0</v>
      </c>
      <c r="AR34" s="42">
        <v>0</v>
      </c>
      <c r="AS34" s="42">
        <v>0</v>
      </c>
      <c r="AT34" s="42">
        <v>0</v>
      </c>
      <c r="AU34" s="42">
        <v>0</v>
      </c>
      <c r="AV34" s="42">
        <v>0</v>
      </c>
      <c r="AW34" s="42">
        <v>0</v>
      </c>
      <c r="AX34" s="42">
        <v>0</v>
      </c>
      <c r="AY34" s="42">
        <v>0</v>
      </c>
      <c r="AZ34" s="42">
        <v>0</v>
      </c>
      <c r="BA34" s="42">
        <v>0</v>
      </c>
      <c r="BB34" s="42">
        <v>0</v>
      </c>
      <c r="BC34" s="42">
        <v>0</v>
      </c>
      <c r="BD34" s="42">
        <v>0</v>
      </c>
      <c r="BE34" s="42">
        <v>0</v>
      </c>
      <c r="BF34" s="42">
        <v>0</v>
      </c>
      <c r="BG34" s="42">
        <v>0</v>
      </c>
      <c r="BH34" s="42">
        <v>0</v>
      </c>
      <c r="BI34" s="42">
        <v>0</v>
      </c>
      <c r="BJ34" s="42">
        <v>37269100</v>
      </c>
      <c r="BK34" s="42">
        <v>36896400</v>
      </c>
      <c r="BL34" s="42">
        <v>372700</v>
      </c>
      <c r="BM34" s="22">
        <v>0</v>
      </c>
      <c r="BN34" s="42">
        <v>0</v>
      </c>
      <c r="BO34" s="43">
        <v>37269100</v>
      </c>
      <c r="BP34" s="42">
        <v>36896400</v>
      </c>
      <c r="BQ34" s="42">
        <v>372700</v>
      </c>
      <c r="BR34" s="42">
        <v>0</v>
      </c>
      <c r="BS34" s="42">
        <v>0</v>
      </c>
      <c r="BT34" s="42">
        <v>0</v>
      </c>
      <c r="BU34" s="42">
        <v>0</v>
      </c>
      <c r="BV34" s="42">
        <v>0</v>
      </c>
      <c r="BW34" s="42">
        <v>0</v>
      </c>
      <c r="BX34" s="42">
        <v>0</v>
      </c>
      <c r="BY34" s="42">
        <v>0</v>
      </c>
      <c r="BZ34" s="42">
        <v>0</v>
      </c>
      <c r="CA34" s="42">
        <v>0</v>
      </c>
      <c r="CB34" s="42">
        <v>0</v>
      </c>
      <c r="CC34" s="42">
        <v>0</v>
      </c>
      <c r="CD34" s="42">
        <v>0</v>
      </c>
      <c r="CE34" s="42">
        <v>0</v>
      </c>
      <c r="CF34" s="42">
        <v>0</v>
      </c>
      <c r="CG34" s="42">
        <v>0</v>
      </c>
      <c r="CH34" s="42">
        <v>0</v>
      </c>
      <c r="CI34" s="42">
        <v>0</v>
      </c>
      <c r="CJ34" s="42">
        <v>0</v>
      </c>
      <c r="CK34" s="42">
        <v>0</v>
      </c>
      <c r="CL34" s="42">
        <v>0</v>
      </c>
      <c r="CM34" s="42">
        <v>0</v>
      </c>
      <c r="CN34" s="42">
        <v>37269100</v>
      </c>
      <c r="CO34" s="42">
        <v>36896400</v>
      </c>
      <c r="CP34" s="42">
        <v>372700</v>
      </c>
      <c r="CQ34" s="42">
        <v>0</v>
      </c>
      <c r="CR34" s="42">
        <v>0</v>
      </c>
      <c r="CS34" s="42">
        <v>37269100</v>
      </c>
      <c r="CT34" s="42">
        <v>36896400</v>
      </c>
      <c r="CU34" s="42">
        <v>372700</v>
      </c>
      <c r="CV34" s="42">
        <v>0</v>
      </c>
      <c r="CW34" s="42">
        <v>0</v>
      </c>
      <c r="CX34" s="42">
        <v>0</v>
      </c>
      <c r="CY34" s="42">
        <v>0</v>
      </c>
      <c r="CZ34" s="42">
        <v>0</v>
      </c>
      <c r="DA34" s="42">
        <v>0</v>
      </c>
      <c r="DB34" s="42">
        <v>0</v>
      </c>
      <c r="DC34" s="42">
        <v>0</v>
      </c>
      <c r="DD34" s="42">
        <v>0</v>
      </c>
      <c r="DE34" s="42">
        <v>0</v>
      </c>
      <c r="DF34" s="42">
        <v>0</v>
      </c>
      <c r="DG34" s="42">
        <v>0</v>
      </c>
      <c r="DH34" s="42">
        <v>0</v>
      </c>
      <c r="DI34" s="42">
        <v>0</v>
      </c>
      <c r="DJ34" s="42">
        <v>0</v>
      </c>
      <c r="DK34" s="42">
        <v>0</v>
      </c>
      <c r="DL34" s="42">
        <v>0</v>
      </c>
      <c r="DM34" s="42">
        <v>0</v>
      </c>
      <c r="DN34" s="42">
        <v>0</v>
      </c>
      <c r="DO34" s="42">
        <v>0</v>
      </c>
      <c r="DP34" s="42">
        <v>0</v>
      </c>
      <c r="DQ34" s="42">
        <v>0</v>
      </c>
      <c r="DR34" s="42">
        <v>0</v>
      </c>
      <c r="DS34" s="42">
        <v>0</v>
      </c>
      <c r="DT34" s="42">
        <v>0</v>
      </c>
      <c r="DU34" s="42">
        <v>0</v>
      </c>
      <c r="DV34" s="42">
        <v>0</v>
      </c>
      <c r="DW34" s="42">
        <v>0</v>
      </c>
      <c r="DX34" s="42">
        <v>0</v>
      </c>
      <c r="DY34" s="42">
        <v>0</v>
      </c>
      <c r="DZ34" s="42">
        <v>0</v>
      </c>
      <c r="EA34" s="42">
        <v>0</v>
      </c>
      <c r="EB34" s="21" t="s">
        <v>1</v>
      </c>
      <c r="EC34" s="8"/>
      <c r="ED34" s="8"/>
      <c r="EE34" s="7" t="s">
        <v>4</v>
      </c>
    </row>
    <row r="35" spans="1:135" ht="213" customHeight="1" x14ac:dyDescent="0.2">
      <c r="A35" s="18"/>
      <c r="B35" s="37">
        <v>401000022</v>
      </c>
      <c r="C35" s="34">
        <v>5</v>
      </c>
      <c r="D35" s="156" t="s">
        <v>534</v>
      </c>
      <c r="E35" s="126">
        <v>2523</v>
      </c>
      <c r="F35" s="154" t="s">
        <v>533</v>
      </c>
      <c r="G35" s="34" t="s">
        <v>5</v>
      </c>
      <c r="H35" s="34" t="s">
        <v>5</v>
      </c>
      <c r="I35" s="156" t="s">
        <v>500</v>
      </c>
      <c r="J35" s="156" t="s">
        <v>773</v>
      </c>
      <c r="K35" s="156" t="s">
        <v>498</v>
      </c>
      <c r="L35" s="36"/>
      <c r="M35" s="24" t="s">
        <v>1</v>
      </c>
      <c r="N35" s="36"/>
      <c r="O35" s="35"/>
      <c r="P35" s="156" t="s">
        <v>44</v>
      </c>
      <c r="Q35" s="156" t="s">
        <v>19</v>
      </c>
      <c r="R35" s="156" t="s">
        <v>43</v>
      </c>
      <c r="S35" s="36"/>
      <c r="T35" s="24" t="s">
        <v>1</v>
      </c>
      <c r="U35" s="36"/>
      <c r="V35" s="35"/>
      <c r="W35" s="156"/>
      <c r="X35" s="156" t="s">
        <v>1</v>
      </c>
      <c r="Y35" s="156"/>
      <c r="Z35" s="156"/>
      <c r="AA35" s="156" t="s">
        <v>1</v>
      </c>
      <c r="AB35" s="156"/>
      <c r="AC35" s="156" t="s">
        <v>52</v>
      </c>
      <c r="AD35" s="156" t="s">
        <v>243</v>
      </c>
      <c r="AE35" s="156" t="s">
        <v>21</v>
      </c>
      <c r="AF35" s="156" t="s">
        <v>532</v>
      </c>
      <c r="AG35" s="156" t="s">
        <v>531</v>
      </c>
      <c r="AH35" s="156" t="s">
        <v>530</v>
      </c>
      <c r="AI35" s="164" t="s">
        <v>725</v>
      </c>
      <c r="AJ35" s="156" t="s">
        <v>738</v>
      </c>
      <c r="AK35" s="156" t="s">
        <v>529</v>
      </c>
      <c r="AL35" s="165" t="s">
        <v>1</v>
      </c>
      <c r="AM35" s="34" t="s">
        <v>528</v>
      </c>
      <c r="AN35" s="13" t="s">
        <v>527</v>
      </c>
      <c r="AO35" s="13" t="s">
        <v>526</v>
      </c>
      <c r="AP35" s="42">
        <v>1973543287.28</v>
      </c>
      <c r="AQ35" s="42">
        <v>1888465886.8199999</v>
      </c>
      <c r="AR35" s="42">
        <v>0</v>
      </c>
      <c r="AS35" s="42">
        <v>0</v>
      </c>
      <c r="AT35" s="42">
        <v>704691000</v>
      </c>
      <c r="AU35" s="42">
        <v>704691000</v>
      </c>
      <c r="AV35" s="42">
        <v>0</v>
      </c>
      <c r="AW35" s="42">
        <v>0</v>
      </c>
      <c r="AX35" s="42">
        <v>1268852287.28</v>
      </c>
      <c r="AY35" s="42">
        <v>1183774886.8199999</v>
      </c>
      <c r="AZ35" s="42">
        <v>1509446455</v>
      </c>
      <c r="BA35" s="42">
        <v>277254700</v>
      </c>
      <c r="BB35" s="42">
        <v>183471000</v>
      </c>
      <c r="BC35" s="42">
        <v>0</v>
      </c>
      <c r="BD35" s="42">
        <v>1048720755</v>
      </c>
      <c r="BE35" s="42">
        <v>2034636200</v>
      </c>
      <c r="BF35" s="42">
        <v>844348800</v>
      </c>
      <c r="BG35" s="42">
        <v>118153800</v>
      </c>
      <c r="BH35" s="42">
        <v>0</v>
      </c>
      <c r="BI35" s="42">
        <v>1072133600</v>
      </c>
      <c r="BJ35" s="42">
        <v>2034696700</v>
      </c>
      <c r="BK35" s="42">
        <v>976899900</v>
      </c>
      <c r="BL35" s="42">
        <v>107040900</v>
      </c>
      <c r="BM35" s="22">
        <v>0</v>
      </c>
      <c r="BN35" s="42">
        <v>950755900</v>
      </c>
      <c r="BO35" s="43">
        <v>2034696700</v>
      </c>
      <c r="BP35" s="42">
        <v>976899900</v>
      </c>
      <c r="BQ35" s="42">
        <v>107040900</v>
      </c>
      <c r="BR35" s="42">
        <v>0</v>
      </c>
      <c r="BS35" s="42">
        <v>950755900</v>
      </c>
      <c r="BT35" s="42">
        <v>1177357097.28</v>
      </c>
      <c r="BU35" s="42">
        <v>1177357097.28</v>
      </c>
      <c r="BV35" s="42">
        <v>0</v>
      </c>
      <c r="BW35" s="42">
        <v>0</v>
      </c>
      <c r="BX35" s="42">
        <v>120836000</v>
      </c>
      <c r="BY35" s="42">
        <v>120836000</v>
      </c>
      <c r="BZ35" s="42">
        <v>0</v>
      </c>
      <c r="CA35" s="42">
        <v>0</v>
      </c>
      <c r="CB35" s="42">
        <v>1056521097.28</v>
      </c>
      <c r="CC35" s="42">
        <v>1056521097.28</v>
      </c>
      <c r="CD35" s="42">
        <v>1013919255</v>
      </c>
      <c r="CE35" s="42">
        <v>0</v>
      </c>
      <c r="CF35" s="42">
        <v>97173000</v>
      </c>
      <c r="CG35" s="42">
        <v>0</v>
      </c>
      <c r="CH35" s="42">
        <v>916746255</v>
      </c>
      <c r="CI35" s="42">
        <v>1204531400</v>
      </c>
      <c r="CJ35" s="42">
        <v>180945100</v>
      </c>
      <c r="CK35" s="42">
        <v>111452700</v>
      </c>
      <c r="CL35" s="42">
        <v>0</v>
      </c>
      <c r="CM35" s="42">
        <v>912133600</v>
      </c>
      <c r="CN35" s="42">
        <v>1393980400</v>
      </c>
      <c r="CO35" s="42">
        <v>367202600</v>
      </c>
      <c r="CP35" s="42">
        <v>100882300</v>
      </c>
      <c r="CQ35" s="42">
        <v>0</v>
      </c>
      <c r="CR35" s="42">
        <v>925895500</v>
      </c>
      <c r="CS35" s="42">
        <v>1393980400</v>
      </c>
      <c r="CT35" s="42">
        <v>367202600</v>
      </c>
      <c r="CU35" s="42">
        <v>100882300</v>
      </c>
      <c r="CV35" s="42">
        <v>0</v>
      </c>
      <c r="CW35" s="42">
        <v>925895500</v>
      </c>
      <c r="CX35" s="42">
        <v>1973543287.28</v>
      </c>
      <c r="CY35" s="42">
        <v>0</v>
      </c>
      <c r="CZ35" s="42">
        <v>704691000</v>
      </c>
      <c r="DA35" s="42">
        <v>0</v>
      </c>
      <c r="DB35" s="42">
        <v>1268852287.28</v>
      </c>
      <c r="DC35" s="42">
        <v>1571946455</v>
      </c>
      <c r="DD35" s="42">
        <v>277254700</v>
      </c>
      <c r="DE35" s="42">
        <v>233471000</v>
      </c>
      <c r="DF35" s="42">
        <v>0</v>
      </c>
      <c r="DG35" s="42">
        <v>1061220755</v>
      </c>
      <c r="DH35" s="42">
        <v>2034636200</v>
      </c>
      <c r="DI35" s="42">
        <v>844348800</v>
      </c>
      <c r="DJ35" s="42">
        <v>118153800</v>
      </c>
      <c r="DK35" s="42">
        <v>0</v>
      </c>
      <c r="DL35" s="42">
        <v>1072133600</v>
      </c>
      <c r="DM35" s="42">
        <v>1177357097.28</v>
      </c>
      <c r="DN35" s="42">
        <v>0</v>
      </c>
      <c r="DO35" s="42">
        <v>120836000</v>
      </c>
      <c r="DP35" s="42">
        <v>0</v>
      </c>
      <c r="DQ35" s="42">
        <v>1056521097.28</v>
      </c>
      <c r="DR35" s="42">
        <v>1013919255</v>
      </c>
      <c r="DS35" s="42">
        <v>0</v>
      </c>
      <c r="DT35" s="42">
        <v>97173000</v>
      </c>
      <c r="DU35" s="42">
        <v>0</v>
      </c>
      <c r="DV35" s="42">
        <v>916746255</v>
      </c>
      <c r="DW35" s="42">
        <v>1204531400</v>
      </c>
      <c r="DX35" s="42">
        <v>180945100</v>
      </c>
      <c r="DY35" s="42">
        <v>111452700</v>
      </c>
      <c r="DZ35" s="42">
        <v>0</v>
      </c>
      <c r="EA35" s="42">
        <v>912133600</v>
      </c>
      <c r="EB35" s="21" t="s">
        <v>769</v>
      </c>
      <c r="EC35" s="8" t="s">
        <v>1</v>
      </c>
      <c r="ED35" s="8">
        <v>0</v>
      </c>
      <c r="EE35" s="7" t="s">
        <v>4</v>
      </c>
    </row>
    <row r="36" spans="1:135" ht="84" customHeight="1" x14ac:dyDescent="0.2">
      <c r="A36" s="18"/>
      <c r="B36" s="37">
        <v>401000022</v>
      </c>
      <c r="C36" s="34">
        <v>5</v>
      </c>
      <c r="D36" s="157"/>
      <c r="E36" s="126">
        <v>2523</v>
      </c>
      <c r="F36" s="154"/>
      <c r="G36" s="34" t="s">
        <v>45</v>
      </c>
      <c r="H36" s="34" t="s">
        <v>45</v>
      </c>
      <c r="I36" s="157"/>
      <c r="J36" s="157"/>
      <c r="K36" s="157"/>
      <c r="L36" s="36"/>
      <c r="M36" s="24" t="s">
        <v>1</v>
      </c>
      <c r="N36" s="36"/>
      <c r="O36" s="35"/>
      <c r="P36" s="157"/>
      <c r="Q36" s="157"/>
      <c r="R36" s="157"/>
      <c r="S36" s="36" t="s">
        <v>44</v>
      </c>
      <c r="T36" s="24" t="s">
        <v>19</v>
      </c>
      <c r="U36" s="36" t="s">
        <v>43</v>
      </c>
      <c r="V36" s="35" t="s">
        <v>42</v>
      </c>
      <c r="W36" s="157"/>
      <c r="X36" s="157"/>
      <c r="Y36" s="157"/>
      <c r="Z36" s="157"/>
      <c r="AA36" s="157"/>
      <c r="AB36" s="157"/>
      <c r="AC36" s="157"/>
      <c r="AD36" s="157"/>
      <c r="AE36" s="157"/>
      <c r="AF36" s="157"/>
      <c r="AG36" s="157"/>
      <c r="AH36" s="157"/>
      <c r="AI36" s="166"/>
      <c r="AJ36" s="157"/>
      <c r="AK36" s="157"/>
      <c r="AL36" s="167"/>
      <c r="AM36" s="34" t="s">
        <v>41</v>
      </c>
      <c r="AN36" s="13"/>
      <c r="AO36" s="13"/>
      <c r="AP36" s="42">
        <v>926885690</v>
      </c>
      <c r="AQ36" s="42">
        <v>841808383.29999995</v>
      </c>
      <c r="AR36" s="42">
        <v>0</v>
      </c>
      <c r="AS36" s="42">
        <v>0</v>
      </c>
      <c r="AT36" s="42">
        <v>611640000</v>
      </c>
      <c r="AU36" s="42">
        <v>611640000</v>
      </c>
      <c r="AV36" s="42">
        <v>0</v>
      </c>
      <c r="AW36" s="42">
        <v>0</v>
      </c>
      <c r="AX36" s="42">
        <v>315245690</v>
      </c>
      <c r="AY36" s="42">
        <v>230168383.30000001</v>
      </c>
      <c r="AZ36" s="42">
        <v>440127200</v>
      </c>
      <c r="BA36" s="42">
        <v>277254700</v>
      </c>
      <c r="BB36" s="42">
        <v>86298000</v>
      </c>
      <c r="BC36" s="42">
        <v>0</v>
      </c>
      <c r="BD36" s="42">
        <v>76574500</v>
      </c>
      <c r="BE36" s="42">
        <v>865329600</v>
      </c>
      <c r="BF36" s="42">
        <v>844348800</v>
      </c>
      <c r="BG36" s="42">
        <v>20980800</v>
      </c>
      <c r="BH36" s="42">
        <v>0</v>
      </c>
      <c r="BI36" s="42">
        <v>0</v>
      </c>
      <c r="BJ36" s="42">
        <v>986767800</v>
      </c>
      <c r="BK36" s="42">
        <v>976899900</v>
      </c>
      <c r="BL36" s="42">
        <v>9867900</v>
      </c>
      <c r="BM36" s="22">
        <v>0</v>
      </c>
      <c r="BN36" s="42">
        <v>0</v>
      </c>
      <c r="BO36" s="43">
        <v>986767800</v>
      </c>
      <c r="BP36" s="42">
        <v>976899900</v>
      </c>
      <c r="BQ36" s="42">
        <v>9867900</v>
      </c>
      <c r="BR36" s="42">
        <v>0</v>
      </c>
      <c r="BS36" s="42">
        <v>0</v>
      </c>
      <c r="BT36" s="42">
        <v>136685000</v>
      </c>
      <c r="BU36" s="42">
        <v>136685000</v>
      </c>
      <c r="BV36" s="42">
        <v>0</v>
      </c>
      <c r="BW36" s="42">
        <v>0</v>
      </c>
      <c r="BX36" s="42">
        <v>27785000</v>
      </c>
      <c r="BY36" s="42">
        <v>27785000</v>
      </c>
      <c r="BZ36" s="42">
        <v>0</v>
      </c>
      <c r="CA36" s="42">
        <v>0</v>
      </c>
      <c r="CB36" s="42">
        <v>108900000</v>
      </c>
      <c r="CC36" s="42">
        <v>108900000</v>
      </c>
      <c r="CD36" s="42">
        <v>0</v>
      </c>
      <c r="CE36" s="42">
        <v>0</v>
      </c>
      <c r="CF36" s="42">
        <v>0</v>
      </c>
      <c r="CG36" s="42">
        <v>0</v>
      </c>
      <c r="CH36" s="42">
        <v>0</v>
      </c>
      <c r="CI36" s="42">
        <v>195224800</v>
      </c>
      <c r="CJ36" s="42">
        <v>180945100</v>
      </c>
      <c r="CK36" s="42">
        <v>14279700</v>
      </c>
      <c r="CL36" s="42">
        <v>0</v>
      </c>
      <c r="CM36" s="42">
        <v>0</v>
      </c>
      <c r="CN36" s="42">
        <v>370911900</v>
      </c>
      <c r="CO36" s="42">
        <v>367202600</v>
      </c>
      <c r="CP36" s="42">
        <v>3709300</v>
      </c>
      <c r="CQ36" s="42">
        <v>0</v>
      </c>
      <c r="CR36" s="42">
        <v>0</v>
      </c>
      <c r="CS36" s="42">
        <v>370911900</v>
      </c>
      <c r="CT36" s="42">
        <v>367202600</v>
      </c>
      <c r="CU36" s="42">
        <v>3709300</v>
      </c>
      <c r="CV36" s="42">
        <v>0</v>
      </c>
      <c r="CW36" s="42">
        <v>0</v>
      </c>
      <c r="CX36" s="42">
        <v>926885690</v>
      </c>
      <c r="CY36" s="42">
        <v>0</v>
      </c>
      <c r="CZ36" s="42">
        <v>611640000</v>
      </c>
      <c r="DA36" s="42">
        <v>0</v>
      </c>
      <c r="DB36" s="42">
        <v>315245690</v>
      </c>
      <c r="DC36" s="42">
        <v>440127200</v>
      </c>
      <c r="DD36" s="42">
        <v>277254700</v>
      </c>
      <c r="DE36" s="42">
        <v>86298000</v>
      </c>
      <c r="DF36" s="42">
        <v>0</v>
      </c>
      <c r="DG36" s="42">
        <v>76574500</v>
      </c>
      <c r="DH36" s="42">
        <v>865329600</v>
      </c>
      <c r="DI36" s="42">
        <v>844348800</v>
      </c>
      <c r="DJ36" s="42">
        <v>20980800</v>
      </c>
      <c r="DK36" s="42">
        <v>0</v>
      </c>
      <c r="DL36" s="42">
        <v>0</v>
      </c>
      <c r="DM36" s="42">
        <v>136685000</v>
      </c>
      <c r="DN36" s="42">
        <v>0</v>
      </c>
      <c r="DO36" s="42">
        <v>27785000</v>
      </c>
      <c r="DP36" s="42">
        <v>0</v>
      </c>
      <c r="DQ36" s="42">
        <v>108900000</v>
      </c>
      <c r="DR36" s="42">
        <v>0</v>
      </c>
      <c r="DS36" s="42">
        <v>0</v>
      </c>
      <c r="DT36" s="42">
        <v>0</v>
      </c>
      <c r="DU36" s="42">
        <v>0</v>
      </c>
      <c r="DV36" s="42">
        <v>0</v>
      </c>
      <c r="DW36" s="42">
        <v>195224800</v>
      </c>
      <c r="DX36" s="42">
        <v>180945100</v>
      </c>
      <c r="DY36" s="42">
        <v>14279700</v>
      </c>
      <c r="DZ36" s="42">
        <v>0</v>
      </c>
      <c r="EA36" s="42">
        <v>0</v>
      </c>
      <c r="EB36" s="21" t="s">
        <v>1</v>
      </c>
      <c r="EC36" s="8"/>
      <c r="ED36" s="8"/>
      <c r="EE36" s="7" t="s">
        <v>4</v>
      </c>
    </row>
    <row r="37" spans="1:135" ht="409.6" customHeight="1" x14ac:dyDescent="0.2">
      <c r="A37" s="18"/>
      <c r="B37" s="37">
        <v>401000024</v>
      </c>
      <c r="C37" s="34">
        <v>5</v>
      </c>
      <c r="D37" s="156" t="s">
        <v>525</v>
      </c>
      <c r="E37" s="126">
        <v>2525</v>
      </c>
      <c r="F37" s="154" t="s">
        <v>524</v>
      </c>
      <c r="G37" s="34" t="s">
        <v>5</v>
      </c>
      <c r="H37" s="34" t="s">
        <v>5</v>
      </c>
      <c r="I37" s="156" t="s">
        <v>523</v>
      </c>
      <c r="J37" s="156" t="s">
        <v>522</v>
      </c>
      <c r="K37" s="156" t="s">
        <v>521</v>
      </c>
      <c r="L37" s="36"/>
      <c r="M37" s="24" t="s">
        <v>1</v>
      </c>
      <c r="N37" s="36"/>
      <c r="O37" s="35"/>
      <c r="P37" s="156" t="s">
        <v>209</v>
      </c>
      <c r="Q37" s="156" t="s">
        <v>19</v>
      </c>
      <c r="R37" s="156" t="s">
        <v>208</v>
      </c>
      <c r="S37" s="36"/>
      <c r="T37" s="24" t="s">
        <v>1</v>
      </c>
      <c r="U37" s="36"/>
      <c r="V37" s="35"/>
      <c r="W37" s="156"/>
      <c r="X37" s="156" t="s">
        <v>1</v>
      </c>
      <c r="Y37" s="156"/>
      <c r="Z37" s="156"/>
      <c r="AA37" s="156" t="s">
        <v>1</v>
      </c>
      <c r="AB37" s="156"/>
      <c r="AC37" s="156" t="s">
        <v>462</v>
      </c>
      <c r="AD37" s="156" t="s">
        <v>461</v>
      </c>
      <c r="AE37" s="156" t="s">
        <v>460</v>
      </c>
      <c r="AF37" s="156" t="s">
        <v>520</v>
      </c>
      <c r="AG37" s="156" t="s">
        <v>519</v>
      </c>
      <c r="AH37" s="156" t="s">
        <v>518</v>
      </c>
      <c r="AI37" s="164" t="s">
        <v>726</v>
      </c>
      <c r="AJ37" s="156" t="s">
        <v>782</v>
      </c>
      <c r="AK37" s="156" t="s">
        <v>517</v>
      </c>
      <c r="AL37" s="165" t="s">
        <v>1</v>
      </c>
      <c r="AM37" s="34" t="s">
        <v>516</v>
      </c>
      <c r="AN37" s="13" t="s">
        <v>515</v>
      </c>
      <c r="AO37" s="13" t="s">
        <v>514</v>
      </c>
      <c r="AP37" s="42">
        <v>1669005938.46</v>
      </c>
      <c r="AQ37" s="42">
        <v>1669005938.46</v>
      </c>
      <c r="AR37" s="42">
        <v>14272921.359999999</v>
      </c>
      <c r="AS37" s="42">
        <v>14272921.359999999</v>
      </c>
      <c r="AT37" s="42">
        <v>306911378.63999999</v>
      </c>
      <c r="AU37" s="42">
        <v>306911378.63999999</v>
      </c>
      <c r="AV37" s="42">
        <v>0</v>
      </c>
      <c r="AW37" s="42">
        <v>0</v>
      </c>
      <c r="AX37" s="42">
        <v>1347821638.46</v>
      </c>
      <c r="AY37" s="42">
        <v>1347821638.46</v>
      </c>
      <c r="AZ37" s="42">
        <v>1867421800</v>
      </c>
      <c r="BA37" s="42">
        <v>0</v>
      </c>
      <c r="BB37" s="42">
        <v>210954400</v>
      </c>
      <c r="BC37" s="42">
        <v>0</v>
      </c>
      <c r="BD37" s="42">
        <v>1656467400</v>
      </c>
      <c r="BE37" s="42">
        <v>2306740400</v>
      </c>
      <c r="BF37" s="42">
        <v>456910000</v>
      </c>
      <c r="BG37" s="42">
        <v>39731400</v>
      </c>
      <c r="BH37" s="42">
        <v>0</v>
      </c>
      <c r="BI37" s="42">
        <v>1810099000</v>
      </c>
      <c r="BJ37" s="42">
        <v>1820386600</v>
      </c>
      <c r="BK37" s="42">
        <v>0</v>
      </c>
      <c r="BL37" s="42">
        <v>0</v>
      </c>
      <c r="BM37" s="22">
        <v>0</v>
      </c>
      <c r="BN37" s="42">
        <v>1820386600</v>
      </c>
      <c r="BO37" s="43">
        <v>1820386600</v>
      </c>
      <c r="BP37" s="42">
        <v>0</v>
      </c>
      <c r="BQ37" s="42">
        <v>0</v>
      </c>
      <c r="BR37" s="42">
        <v>0</v>
      </c>
      <c r="BS37" s="42">
        <v>1820386600</v>
      </c>
      <c r="BT37" s="42">
        <v>1667505938.46</v>
      </c>
      <c r="BU37" s="42">
        <v>1667505938.46</v>
      </c>
      <c r="BV37" s="42">
        <v>14272921.359999999</v>
      </c>
      <c r="BW37" s="42">
        <v>14272921.359999999</v>
      </c>
      <c r="BX37" s="42">
        <v>306911378.63999999</v>
      </c>
      <c r="BY37" s="42">
        <v>306911378.63999999</v>
      </c>
      <c r="BZ37" s="42">
        <v>0</v>
      </c>
      <c r="CA37" s="42">
        <v>0</v>
      </c>
      <c r="CB37" s="42">
        <v>1346321638.46</v>
      </c>
      <c r="CC37" s="42">
        <v>1346321638.46</v>
      </c>
      <c r="CD37" s="42">
        <v>1837421800</v>
      </c>
      <c r="CE37" s="42">
        <v>0</v>
      </c>
      <c r="CF37" s="42">
        <v>210954400</v>
      </c>
      <c r="CG37" s="42">
        <v>0</v>
      </c>
      <c r="CH37" s="42">
        <v>1626467400</v>
      </c>
      <c r="CI37" s="42">
        <v>1810099000</v>
      </c>
      <c r="CJ37" s="42">
        <v>0</v>
      </c>
      <c r="CK37" s="42">
        <v>0</v>
      </c>
      <c r="CL37" s="42">
        <v>0</v>
      </c>
      <c r="CM37" s="42">
        <v>1810099000</v>
      </c>
      <c r="CN37" s="42">
        <v>1820386600</v>
      </c>
      <c r="CO37" s="42">
        <v>0</v>
      </c>
      <c r="CP37" s="42">
        <v>0</v>
      </c>
      <c r="CQ37" s="42">
        <v>0</v>
      </c>
      <c r="CR37" s="42">
        <v>1820386600</v>
      </c>
      <c r="CS37" s="42">
        <v>1820386600</v>
      </c>
      <c r="CT37" s="42">
        <v>0</v>
      </c>
      <c r="CU37" s="42">
        <v>0</v>
      </c>
      <c r="CV37" s="42">
        <v>0</v>
      </c>
      <c r="CW37" s="42">
        <v>1820386600</v>
      </c>
      <c r="CX37" s="42">
        <v>1669005938.46</v>
      </c>
      <c r="CY37" s="42">
        <v>14272921.359999999</v>
      </c>
      <c r="CZ37" s="42">
        <v>306911378.63999999</v>
      </c>
      <c r="DA37" s="42">
        <v>0</v>
      </c>
      <c r="DB37" s="42">
        <v>1347821638.46</v>
      </c>
      <c r="DC37" s="42">
        <v>1867421800</v>
      </c>
      <c r="DD37" s="42">
        <v>0</v>
      </c>
      <c r="DE37" s="42">
        <v>210954400</v>
      </c>
      <c r="DF37" s="42">
        <v>0</v>
      </c>
      <c r="DG37" s="42">
        <v>1656467400</v>
      </c>
      <c r="DH37" s="42">
        <v>2306740400</v>
      </c>
      <c r="DI37" s="42">
        <v>456910000</v>
      </c>
      <c r="DJ37" s="42">
        <v>39731400</v>
      </c>
      <c r="DK37" s="42">
        <v>0</v>
      </c>
      <c r="DL37" s="42">
        <v>1810099000</v>
      </c>
      <c r="DM37" s="42">
        <v>1667505938.46</v>
      </c>
      <c r="DN37" s="42">
        <v>14272921.359999999</v>
      </c>
      <c r="DO37" s="42">
        <v>306911378.63999999</v>
      </c>
      <c r="DP37" s="42">
        <v>0</v>
      </c>
      <c r="DQ37" s="42">
        <v>1346321638.46</v>
      </c>
      <c r="DR37" s="42">
        <v>1837421800</v>
      </c>
      <c r="DS37" s="42">
        <v>0</v>
      </c>
      <c r="DT37" s="42">
        <v>210954400</v>
      </c>
      <c r="DU37" s="42">
        <v>0</v>
      </c>
      <c r="DV37" s="42">
        <v>1626467400</v>
      </c>
      <c r="DW37" s="42">
        <v>1810099000</v>
      </c>
      <c r="DX37" s="42">
        <v>0</v>
      </c>
      <c r="DY37" s="42">
        <v>0</v>
      </c>
      <c r="DZ37" s="42">
        <v>0</v>
      </c>
      <c r="EA37" s="42">
        <v>1810099000</v>
      </c>
      <c r="EB37" s="21" t="s">
        <v>769</v>
      </c>
      <c r="EC37" s="8" t="s">
        <v>1</v>
      </c>
      <c r="ED37" s="8">
        <v>0</v>
      </c>
      <c r="EE37" s="7" t="s">
        <v>4</v>
      </c>
    </row>
    <row r="38" spans="1:135" ht="50.25" customHeight="1" x14ac:dyDescent="0.2">
      <c r="A38" s="18"/>
      <c r="B38" s="37">
        <v>401000024</v>
      </c>
      <c r="C38" s="34">
        <v>5</v>
      </c>
      <c r="D38" s="156"/>
      <c r="E38" s="126">
        <v>2525</v>
      </c>
      <c r="F38" s="154"/>
      <c r="G38" s="34" t="s">
        <v>159</v>
      </c>
      <c r="H38" s="34" t="s">
        <v>159</v>
      </c>
      <c r="I38" s="156"/>
      <c r="J38" s="156"/>
      <c r="K38" s="156"/>
      <c r="L38" s="36" t="s">
        <v>212</v>
      </c>
      <c r="M38" s="24" t="s">
        <v>93</v>
      </c>
      <c r="N38" s="36" t="s">
        <v>211</v>
      </c>
      <c r="O38" s="35" t="s">
        <v>210</v>
      </c>
      <c r="P38" s="156"/>
      <c r="Q38" s="156"/>
      <c r="R38" s="156"/>
      <c r="S38" s="36"/>
      <c r="T38" s="24" t="s">
        <v>1</v>
      </c>
      <c r="U38" s="36"/>
      <c r="V38" s="35"/>
      <c r="W38" s="156"/>
      <c r="X38" s="156"/>
      <c r="Y38" s="156"/>
      <c r="Z38" s="156"/>
      <c r="AA38" s="156"/>
      <c r="AB38" s="156"/>
      <c r="AC38" s="156"/>
      <c r="AD38" s="156"/>
      <c r="AE38" s="156"/>
      <c r="AF38" s="156"/>
      <c r="AG38" s="156"/>
      <c r="AH38" s="156"/>
      <c r="AI38" s="164"/>
      <c r="AJ38" s="156"/>
      <c r="AK38" s="156"/>
      <c r="AL38" s="165"/>
      <c r="AM38" s="34" t="s">
        <v>513</v>
      </c>
      <c r="AN38" s="13"/>
      <c r="AO38" s="13"/>
      <c r="AP38" s="42">
        <v>889869099</v>
      </c>
      <c r="AQ38" s="42">
        <v>889869099</v>
      </c>
      <c r="AR38" s="42">
        <v>0</v>
      </c>
      <c r="AS38" s="42">
        <v>0</v>
      </c>
      <c r="AT38" s="42">
        <v>222344105.80000001</v>
      </c>
      <c r="AU38" s="42">
        <v>222344105.80000001</v>
      </c>
      <c r="AV38" s="42">
        <v>0</v>
      </c>
      <c r="AW38" s="42">
        <v>0</v>
      </c>
      <c r="AX38" s="42">
        <v>667524993.20000005</v>
      </c>
      <c r="AY38" s="42">
        <v>667524993.20000005</v>
      </c>
      <c r="AZ38" s="42">
        <v>1004898145.4</v>
      </c>
      <c r="BA38" s="42">
        <v>0</v>
      </c>
      <c r="BB38" s="42">
        <v>184960500</v>
      </c>
      <c r="BC38" s="42">
        <v>0</v>
      </c>
      <c r="BD38" s="42">
        <v>819937645.39999998</v>
      </c>
      <c r="BE38" s="42">
        <v>978570393.39999998</v>
      </c>
      <c r="BF38" s="42">
        <v>0</v>
      </c>
      <c r="BG38" s="42">
        <v>0</v>
      </c>
      <c r="BH38" s="42">
        <v>0</v>
      </c>
      <c r="BI38" s="42">
        <v>978570393.39999998</v>
      </c>
      <c r="BJ38" s="42">
        <v>978570393.39999998</v>
      </c>
      <c r="BK38" s="42">
        <v>0</v>
      </c>
      <c r="BL38" s="42">
        <v>0</v>
      </c>
      <c r="BM38" s="22">
        <v>0</v>
      </c>
      <c r="BN38" s="42">
        <v>978570393.39999998</v>
      </c>
      <c r="BO38" s="43">
        <v>978570393.39999998</v>
      </c>
      <c r="BP38" s="42">
        <v>0</v>
      </c>
      <c r="BQ38" s="42">
        <v>0</v>
      </c>
      <c r="BR38" s="42">
        <v>0</v>
      </c>
      <c r="BS38" s="42">
        <v>978570393.39999998</v>
      </c>
      <c r="BT38" s="42">
        <v>889869099</v>
      </c>
      <c r="BU38" s="42">
        <v>889869099</v>
      </c>
      <c r="BV38" s="42">
        <v>0</v>
      </c>
      <c r="BW38" s="42">
        <v>0</v>
      </c>
      <c r="BX38" s="42">
        <v>222344105.80000001</v>
      </c>
      <c r="BY38" s="42">
        <v>222344105.80000001</v>
      </c>
      <c r="BZ38" s="42">
        <v>0</v>
      </c>
      <c r="CA38" s="42">
        <v>0</v>
      </c>
      <c r="CB38" s="42">
        <v>667524993.20000005</v>
      </c>
      <c r="CC38" s="42">
        <v>667524993.20000005</v>
      </c>
      <c r="CD38" s="42">
        <v>1004898145.4</v>
      </c>
      <c r="CE38" s="42">
        <v>0</v>
      </c>
      <c r="CF38" s="42">
        <v>184960500</v>
      </c>
      <c r="CG38" s="42">
        <v>0</v>
      </c>
      <c r="CH38" s="42">
        <v>819937645.39999998</v>
      </c>
      <c r="CI38" s="42">
        <v>978570393.39999998</v>
      </c>
      <c r="CJ38" s="42">
        <v>0</v>
      </c>
      <c r="CK38" s="42">
        <v>0</v>
      </c>
      <c r="CL38" s="42">
        <v>0</v>
      </c>
      <c r="CM38" s="42">
        <v>978570393.39999998</v>
      </c>
      <c r="CN38" s="42">
        <v>978570393.39999998</v>
      </c>
      <c r="CO38" s="42">
        <v>0</v>
      </c>
      <c r="CP38" s="42">
        <v>0</v>
      </c>
      <c r="CQ38" s="42">
        <v>0</v>
      </c>
      <c r="CR38" s="42">
        <v>978570393.39999998</v>
      </c>
      <c r="CS38" s="42">
        <v>978570393.39999998</v>
      </c>
      <c r="CT38" s="42">
        <v>0</v>
      </c>
      <c r="CU38" s="42">
        <v>0</v>
      </c>
      <c r="CV38" s="42">
        <v>0</v>
      </c>
      <c r="CW38" s="42">
        <v>978570393.39999998</v>
      </c>
      <c r="CX38" s="42">
        <v>889869099</v>
      </c>
      <c r="CY38" s="42">
        <v>0</v>
      </c>
      <c r="CZ38" s="42">
        <v>222344105.80000001</v>
      </c>
      <c r="DA38" s="42">
        <v>0</v>
      </c>
      <c r="DB38" s="42">
        <v>667524993.20000005</v>
      </c>
      <c r="DC38" s="42">
        <v>1004898145.4</v>
      </c>
      <c r="DD38" s="42">
        <v>0</v>
      </c>
      <c r="DE38" s="42">
        <v>184960500</v>
      </c>
      <c r="DF38" s="42">
        <v>0</v>
      </c>
      <c r="DG38" s="42">
        <v>819937645.39999998</v>
      </c>
      <c r="DH38" s="42">
        <v>978570393.39999998</v>
      </c>
      <c r="DI38" s="42">
        <v>0</v>
      </c>
      <c r="DJ38" s="42">
        <v>0</v>
      </c>
      <c r="DK38" s="42">
        <v>0</v>
      </c>
      <c r="DL38" s="42">
        <v>978570393.39999998</v>
      </c>
      <c r="DM38" s="42">
        <v>889869099</v>
      </c>
      <c r="DN38" s="42">
        <v>0</v>
      </c>
      <c r="DO38" s="42">
        <v>222344105.80000001</v>
      </c>
      <c r="DP38" s="42">
        <v>0</v>
      </c>
      <c r="DQ38" s="42">
        <v>667524993.20000005</v>
      </c>
      <c r="DR38" s="42">
        <v>1004898145.4</v>
      </c>
      <c r="DS38" s="42">
        <v>0</v>
      </c>
      <c r="DT38" s="42">
        <v>184960500</v>
      </c>
      <c r="DU38" s="42">
        <v>0</v>
      </c>
      <c r="DV38" s="42">
        <v>819937645.39999998</v>
      </c>
      <c r="DW38" s="42">
        <v>978570393.39999998</v>
      </c>
      <c r="DX38" s="42">
        <v>0</v>
      </c>
      <c r="DY38" s="42">
        <v>0</v>
      </c>
      <c r="DZ38" s="42">
        <v>0</v>
      </c>
      <c r="EA38" s="42">
        <v>978570393.39999998</v>
      </c>
      <c r="EB38" s="21"/>
      <c r="EC38" s="8"/>
      <c r="ED38" s="8"/>
      <c r="EE38" s="7" t="s">
        <v>4</v>
      </c>
    </row>
    <row r="39" spans="1:135" ht="204" customHeight="1" x14ac:dyDescent="0.2">
      <c r="A39" s="18"/>
      <c r="B39" s="37">
        <v>401000024</v>
      </c>
      <c r="C39" s="34">
        <v>5</v>
      </c>
      <c r="D39" s="156"/>
      <c r="E39" s="126">
        <v>2525</v>
      </c>
      <c r="F39" s="154"/>
      <c r="G39" s="34" t="s">
        <v>45</v>
      </c>
      <c r="H39" s="34" t="s">
        <v>45</v>
      </c>
      <c r="I39" s="156"/>
      <c r="J39" s="156"/>
      <c r="K39" s="156"/>
      <c r="L39" s="36"/>
      <c r="M39" s="24" t="s">
        <v>1</v>
      </c>
      <c r="N39" s="36"/>
      <c r="O39" s="35"/>
      <c r="P39" s="156"/>
      <c r="Q39" s="156"/>
      <c r="R39" s="156"/>
      <c r="S39" s="36" t="s">
        <v>209</v>
      </c>
      <c r="T39" s="24" t="s">
        <v>19</v>
      </c>
      <c r="U39" s="36" t="s">
        <v>208</v>
      </c>
      <c r="V39" s="35" t="s">
        <v>207</v>
      </c>
      <c r="W39" s="156"/>
      <c r="X39" s="156"/>
      <c r="Y39" s="156"/>
      <c r="Z39" s="156"/>
      <c r="AA39" s="156"/>
      <c r="AB39" s="156"/>
      <c r="AC39" s="156"/>
      <c r="AD39" s="156"/>
      <c r="AE39" s="156"/>
      <c r="AF39" s="156"/>
      <c r="AG39" s="156"/>
      <c r="AH39" s="156"/>
      <c r="AI39" s="164"/>
      <c r="AJ39" s="156"/>
      <c r="AK39" s="156"/>
      <c r="AL39" s="165"/>
      <c r="AM39" s="34" t="s">
        <v>512</v>
      </c>
      <c r="AN39" s="13"/>
      <c r="AO39" s="13"/>
      <c r="AP39" s="42">
        <v>15917100</v>
      </c>
      <c r="AQ39" s="42">
        <v>15917100</v>
      </c>
      <c r="AR39" s="42">
        <v>14272921.359999999</v>
      </c>
      <c r="AS39" s="42">
        <v>14272921.359999999</v>
      </c>
      <c r="AT39" s="42">
        <v>144178.64000000001</v>
      </c>
      <c r="AU39" s="42">
        <v>144178.64000000001</v>
      </c>
      <c r="AV39" s="42">
        <v>0</v>
      </c>
      <c r="AW39" s="42">
        <v>0</v>
      </c>
      <c r="AX39" s="42">
        <v>1500000</v>
      </c>
      <c r="AY39" s="42">
        <v>1500000</v>
      </c>
      <c r="AZ39" s="42">
        <v>30000000</v>
      </c>
      <c r="BA39" s="42">
        <v>0</v>
      </c>
      <c r="BB39" s="42">
        <v>0</v>
      </c>
      <c r="BC39" s="42">
        <v>0</v>
      </c>
      <c r="BD39" s="42">
        <v>30000000</v>
      </c>
      <c r="BE39" s="42">
        <v>496641400</v>
      </c>
      <c r="BF39" s="42">
        <v>456910000</v>
      </c>
      <c r="BG39" s="42">
        <v>39731400</v>
      </c>
      <c r="BH39" s="42">
        <v>0</v>
      </c>
      <c r="BI39" s="42">
        <v>0</v>
      </c>
      <c r="BJ39" s="42">
        <v>0</v>
      </c>
      <c r="BK39" s="42">
        <v>0</v>
      </c>
      <c r="BL39" s="42">
        <v>0</v>
      </c>
      <c r="BM39" s="22">
        <v>0</v>
      </c>
      <c r="BN39" s="42">
        <v>0</v>
      </c>
      <c r="BO39" s="43">
        <v>0</v>
      </c>
      <c r="BP39" s="42">
        <v>0</v>
      </c>
      <c r="BQ39" s="42">
        <v>0</v>
      </c>
      <c r="BR39" s="42">
        <v>0</v>
      </c>
      <c r="BS39" s="42">
        <v>0</v>
      </c>
      <c r="BT39" s="42">
        <v>14417100</v>
      </c>
      <c r="BU39" s="42">
        <v>14417100</v>
      </c>
      <c r="BV39" s="42">
        <v>14272921.359999999</v>
      </c>
      <c r="BW39" s="42">
        <v>14272921.359999999</v>
      </c>
      <c r="BX39" s="42">
        <v>144178.64000000001</v>
      </c>
      <c r="BY39" s="42">
        <v>144178.64000000001</v>
      </c>
      <c r="BZ39" s="42">
        <v>0</v>
      </c>
      <c r="CA39" s="42">
        <v>0</v>
      </c>
      <c r="CB39" s="42">
        <v>0</v>
      </c>
      <c r="CC39" s="42">
        <v>0</v>
      </c>
      <c r="CD39" s="42">
        <v>0</v>
      </c>
      <c r="CE39" s="42">
        <v>0</v>
      </c>
      <c r="CF39" s="42">
        <v>0</v>
      </c>
      <c r="CG39" s="42">
        <v>0</v>
      </c>
      <c r="CH39" s="42">
        <v>0</v>
      </c>
      <c r="CI39" s="42">
        <v>0</v>
      </c>
      <c r="CJ39" s="42">
        <v>0</v>
      </c>
      <c r="CK39" s="42">
        <v>0</v>
      </c>
      <c r="CL39" s="42">
        <v>0</v>
      </c>
      <c r="CM39" s="42">
        <v>0</v>
      </c>
      <c r="CN39" s="42">
        <v>0</v>
      </c>
      <c r="CO39" s="42">
        <v>0</v>
      </c>
      <c r="CP39" s="42">
        <v>0</v>
      </c>
      <c r="CQ39" s="42">
        <v>0</v>
      </c>
      <c r="CR39" s="42">
        <v>0</v>
      </c>
      <c r="CS39" s="42">
        <v>0</v>
      </c>
      <c r="CT39" s="42">
        <v>0</v>
      </c>
      <c r="CU39" s="42">
        <v>0</v>
      </c>
      <c r="CV39" s="42">
        <v>0</v>
      </c>
      <c r="CW39" s="42">
        <v>0</v>
      </c>
      <c r="CX39" s="42">
        <v>15917100</v>
      </c>
      <c r="CY39" s="42">
        <v>14272921.359999999</v>
      </c>
      <c r="CZ39" s="42">
        <v>144178.64000000001</v>
      </c>
      <c r="DA39" s="42">
        <v>0</v>
      </c>
      <c r="DB39" s="42">
        <v>1500000</v>
      </c>
      <c r="DC39" s="42">
        <v>30000000</v>
      </c>
      <c r="DD39" s="42">
        <v>0</v>
      </c>
      <c r="DE39" s="42">
        <v>0</v>
      </c>
      <c r="DF39" s="42">
        <v>0</v>
      </c>
      <c r="DG39" s="42">
        <v>30000000</v>
      </c>
      <c r="DH39" s="42">
        <v>496641400</v>
      </c>
      <c r="DI39" s="42">
        <v>456910000</v>
      </c>
      <c r="DJ39" s="42">
        <v>39731400</v>
      </c>
      <c r="DK39" s="42">
        <v>0</v>
      </c>
      <c r="DL39" s="42">
        <v>0</v>
      </c>
      <c r="DM39" s="42">
        <v>14417100</v>
      </c>
      <c r="DN39" s="42">
        <v>14272921.359999999</v>
      </c>
      <c r="DO39" s="42">
        <v>144178.64000000001</v>
      </c>
      <c r="DP39" s="42">
        <v>0</v>
      </c>
      <c r="DQ39" s="42">
        <v>0</v>
      </c>
      <c r="DR39" s="42">
        <v>0</v>
      </c>
      <c r="DS39" s="42">
        <v>0</v>
      </c>
      <c r="DT39" s="42">
        <v>0</v>
      </c>
      <c r="DU39" s="42">
        <v>0</v>
      </c>
      <c r="DV39" s="42">
        <v>0</v>
      </c>
      <c r="DW39" s="42">
        <v>0</v>
      </c>
      <c r="DX39" s="42">
        <v>0</v>
      </c>
      <c r="DY39" s="42">
        <v>0</v>
      </c>
      <c r="DZ39" s="42">
        <v>0</v>
      </c>
      <c r="EA39" s="42">
        <v>0</v>
      </c>
      <c r="EB39" s="21" t="s">
        <v>1</v>
      </c>
      <c r="EC39" s="8"/>
      <c r="ED39" s="8"/>
      <c r="EE39" s="7" t="s">
        <v>4</v>
      </c>
    </row>
    <row r="40" spans="1:135" ht="165" customHeight="1" x14ac:dyDescent="0.2">
      <c r="A40" s="18"/>
      <c r="B40" s="4">
        <v>401000025</v>
      </c>
      <c r="C40" s="13">
        <v>5</v>
      </c>
      <c r="D40" s="9" t="s">
        <v>511</v>
      </c>
      <c r="E40" s="17">
        <v>2526</v>
      </c>
      <c r="F40" s="128" t="s">
        <v>510</v>
      </c>
      <c r="G40" s="17" t="s">
        <v>5</v>
      </c>
      <c r="H40" s="13" t="s">
        <v>5</v>
      </c>
      <c r="I40" s="15" t="s">
        <v>509</v>
      </c>
      <c r="J40" s="15" t="s">
        <v>508</v>
      </c>
      <c r="K40" s="15" t="s">
        <v>507</v>
      </c>
      <c r="L40" s="24"/>
      <c r="M40" s="24" t="s">
        <v>1</v>
      </c>
      <c r="N40" s="24"/>
      <c r="O40" s="25"/>
      <c r="P40" s="15" t="s">
        <v>44</v>
      </c>
      <c r="Q40" s="15" t="s">
        <v>19</v>
      </c>
      <c r="R40" s="15" t="s">
        <v>43</v>
      </c>
      <c r="S40" s="24"/>
      <c r="T40" s="24" t="s">
        <v>1</v>
      </c>
      <c r="U40" s="24"/>
      <c r="V40" s="25"/>
      <c r="W40" s="15"/>
      <c r="X40" s="15" t="s">
        <v>1</v>
      </c>
      <c r="Y40" s="15"/>
      <c r="Z40" s="15"/>
      <c r="AA40" s="15" t="s">
        <v>1</v>
      </c>
      <c r="AB40" s="15"/>
      <c r="AC40" s="15" t="s">
        <v>52</v>
      </c>
      <c r="AD40" s="15" t="s">
        <v>243</v>
      </c>
      <c r="AE40" s="15" t="s">
        <v>21</v>
      </c>
      <c r="AF40" s="15" t="s">
        <v>506</v>
      </c>
      <c r="AG40" s="15" t="s">
        <v>31</v>
      </c>
      <c r="AH40" s="15" t="s">
        <v>505</v>
      </c>
      <c r="AI40" s="109" t="s">
        <v>727</v>
      </c>
      <c r="AJ40" s="15" t="s">
        <v>504</v>
      </c>
      <c r="AK40" s="15" t="s">
        <v>503</v>
      </c>
      <c r="AL40" s="14" t="s">
        <v>1</v>
      </c>
      <c r="AM40" s="13" t="s">
        <v>495</v>
      </c>
      <c r="AN40" s="13" t="s">
        <v>13</v>
      </c>
      <c r="AO40" s="13" t="s">
        <v>207</v>
      </c>
      <c r="AP40" s="42">
        <v>274353085.76999998</v>
      </c>
      <c r="AQ40" s="42">
        <v>274353085.76999998</v>
      </c>
      <c r="AR40" s="42">
        <v>0</v>
      </c>
      <c r="AS40" s="42">
        <v>0</v>
      </c>
      <c r="AT40" s="42">
        <v>185980000</v>
      </c>
      <c r="AU40" s="42">
        <v>185980000</v>
      </c>
      <c r="AV40" s="42">
        <v>0</v>
      </c>
      <c r="AW40" s="42">
        <v>0</v>
      </c>
      <c r="AX40" s="42">
        <v>88373085.769999996</v>
      </c>
      <c r="AY40" s="42">
        <v>88373085.769999996</v>
      </c>
      <c r="AZ40" s="42">
        <v>303581211</v>
      </c>
      <c r="BA40" s="42">
        <v>0</v>
      </c>
      <c r="BB40" s="42">
        <v>190565600</v>
      </c>
      <c r="BC40" s="42">
        <v>0</v>
      </c>
      <c r="BD40" s="42">
        <v>113015611</v>
      </c>
      <c r="BE40" s="42">
        <v>274573700</v>
      </c>
      <c r="BF40" s="42">
        <v>0</v>
      </c>
      <c r="BG40" s="42">
        <v>189770500</v>
      </c>
      <c r="BH40" s="42">
        <v>0</v>
      </c>
      <c r="BI40" s="42">
        <v>84803200</v>
      </c>
      <c r="BJ40" s="42">
        <v>277131400</v>
      </c>
      <c r="BK40" s="42">
        <v>0</v>
      </c>
      <c r="BL40" s="42">
        <v>189770500</v>
      </c>
      <c r="BM40" s="22">
        <v>0</v>
      </c>
      <c r="BN40" s="42">
        <v>87360900</v>
      </c>
      <c r="BO40" s="43">
        <v>277131400</v>
      </c>
      <c r="BP40" s="42">
        <v>0</v>
      </c>
      <c r="BQ40" s="42">
        <v>189770500</v>
      </c>
      <c r="BR40" s="42">
        <v>0</v>
      </c>
      <c r="BS40" s="42">
        <v>87360900</v>
      </c>
      <c r="BT40" s="42">
        <v>274353085.76999998</v>
      </c>
      <c r="BU40" s="42">
        <v>274353085.76999998</v>
      </c>
      <c r="BV40" s="42">
        <v>0</v>
      </c>
      <c r="BW40" s="42">
        <v>0</v>
      </c>
      <c r="BX40" s="42">
        <v>185980000</v>
      </c>
      <c r="BY40" s="42">
        <v>185980000</v>
      </c>
      <c r="BZ40" s="42">
        <v>0</v>
      </c>
      <c r="CA40" s="42">
        <v>0</v>
      </c>
      <c r="CB40" s="42">
        <v>88373085.769999996</v>
      </c>
      <c r="CC40" s="42">
        <v>88373085.769999996</v>
      </c>
      <c r="CD40" s="42">
        <v>303581211</v>
      </c>
      <c r="CE40" s="42">
        <v>0</v>
      </c>
      <c r="CF40" s="42">
        <v>190565600</v>
      </c>
      <c r="CG40" s="42">
        <v>0</v>
      </c>
      <c r="CH40" s="42">
        <v>113015611</v>
      </c>
      <c r="CI40" s="42">
        <v>274573700</v>
      </c>
      <c r="CJ40" s="42">
        <v>0</v>
      </c>
      <c r="CK40" s="42">
        <v>189770500</v>
      </c>
      <c r="CL40" s="42">
        <v>0</v>
      </c>
      <c r="CM40" s="42">
        <v>84803200</v>
      </c>
      <c r="CN40" s="42">
        <v>277131400</v>
      </c>
      <c r="CO40" s="42">
        <v>0</v>
      </c>
      <c r="CP40" s="42">
        <v>189770500</v>
      </c>
      <c r="CQ40" s="42">
        <v>0</v>
      </c>
      <c r="CR40" s="42">
        <v>87360900</v>
      </c>
      <c r="CS40" s="42">
        <v>277131400</v>
      </c>
      <c r="CT40" s="42">
        <v>0</v>
      </c>
      <c r="CU40" s="42">
        <v>189770500</v>
      </c>
      <c r="CV40" s="42">
        <v>0</v>
      </c>
      <c r="CW40" s="42">
        <v>87360900</v>
      </c>
      <c r="CX40" s="42">
        <v>274353085.76999998</v>
      </c>
      <c r="CY40" s="42">
        <v>0</v>
      </c>
      <c r="CZ40" s="42">
        <v>185980000</v>
      </c>
      <c r="DA40" s="42">
        <v>0</v>
      </c>
      <c r="DB40" s="42">
        <v>88373085.769999996</v>
      </c>
      <c r="DC40" s="42">
        <v>303581211</v>
      </c>
      <c r="DD40" s="42">
        <v>0</v>
      </c>
      <c r="DE40" s="42">
        <v>190565600</v>
      </c>
      <c r="DF40" s="42">
        <v>0</v>
      </c>
      <c r="DG40" s="42">
        <v>113015611</v>
      </c>
      <c r="DH40" s="42">
        <v>274573700</v>
      </c>
      <c r="DI40" s="42">
        <v>0</v>
      </c>
      <c r="DJ40" s="42">
        <v>189770500</v>
      </c>
      <c r="DK40" s="42">
        <v>0</v>
      </c>
      <c r="DL40" s="42">
        <v>84803200</v>
      </c>
      <c r="DM40" s="42">
        <v>274353085.76999998</v>
      </c>
      <c r="DN40" s="42">
        <v>0</v>
      </c>
      <c r="DO40" s="42">
        <v>185980000</v>
      </c>
      <c r="DP40" s="42">
        <v>0</v>
      </c>
      <c r="DQ40" s="42">
        <v>88373085.769999996</v>
      </c>
      <c r="DR40" s="42">
        <v>303581211</v>
      </c>
      <c r="DS40" s="42">
        <v>0</v>
      </c>
      <c r="DT40" s="42">
        <v>190565600</v>
      </c>
      <c r="DU40" s="42">
        <v>0</v>
      </c>
      <c r="DV40" s="42">
        <v>113015611</v>
      </c>
      <c r="DW40" s="42">
        <v>274573700</v>
      </c>
      <c r="DX40" s="42">
        <v>0</v>
      </c>
      <c r="DY40" s="42">
        <v>189770500</v>
      </c>
      <c r="DZ40" s="42">
        <v>0</v>
      </c>
      <c r="EA40" s="42">
        <v>84803200</v>
      </c>
      <c r="EB40" s="21" t="s">
        <v>769</v>
      </c>
      <c r="EC40" s="8" t="s">
        <v>1</v>
      </c>
      <c r="ED40" s="8">
        <v>0</v>
      </c>
      <c r="EE40" s="7" t="s">
        <v>4</v>
      </c>
    </row>
    <row r="41" spans="1:135" ht="356.25" customHeight="1" x14ac:dyDescent="0.2">
      <c r="A41" s="18"/>
      <c r="B41" s="4">
        <v>401000026</v>
      </c>
      <c r="C41" s="13">
        <v>5</v>
      </c>
      <c r="D41" s="26" t="s">
        <v>502</v>
      </c>
      <c r="E41" s="17">
        <v>2527</v>
      </c>
      <c r="F41" s="128" t="s">
        <v>501</v>
      </c>
      <c r="G41" s="17" t="s">
        <v>5</v>
      </c>
      <c r="H41" s="13" t="s">
        <v>5</v>
      </c>
      <c r="I41" s="32" t="s">
        <v>500</v>
      </c>
      <c r="J41" s="32" t="s">
        <v>499</v>
      </c>
      <c r="K41" s="32" t="s">
        <v>498</v>
      </c>
      <c r="L41" s="24"/>
      <c r="M41" s="24" t="s">
        <v>1</v>
      </c>
      <c r="N41" s="24"/>
      <c r="O41" s="25"/>
      <c r="P41" s="32"/>
      <c r="Q41" s="32" t="s">
        <v>1</v>
      </c>
      <c r="R41" s="32"/>
      <c r="S41" s="24"/>
      <c r="T41" s="24" t="s">
        <v>1</v>
      </c>
      <c r="U41" s="24"/>
      <c r="V41" s="25"/>
      <c r="W41" s="32"/>
      <c r="X41" s="32" t="s">
        <v>1</v>
      </c>
      <c r="Y41" s="32"/>
      <c r="Z41" s="32"/>
      <c r="AA41" s="32" t="s">
        <v>1</v>
      </c>
      <c r="AB41" s="32"/>
      <c r="AC41" s="32" t="s">
        <v>52</v>
      </c>
      <c r="AD41" s="32" t="s">
        <v>243</v>
      </c>
      <c r="AE41" s="32" t="s">
        <v>21</v>
      </c>
      <c r="AF41" s="32" t="s">
        <v>497</v>
      </c>
      <c r="AG41" s="32" t="s">
        <v>31</v>
      </c>
      <c r="AH41" s="32" t="s">
        <v>30</v>
      </c>
      <c r="AI41" s="97" t="s">
        <v>728</v>
      </c>
      <c r="AJ41" s="32" t="s">
        <v>741</v>
      </c>
      <c r="AK41" s="32" t="s">
        <v>496</v>
      </c>
      <c r="AL41" s="38" t="s">
        <v>1</v>
      </c>
      <c r="AM41" s="13" t="s">
        <v>495</v>
      </c>
      <c r="AN41" s="13" t="s">
        <v>13</v>
      </c>
      <c r="AO41" s="13" t="s">
        <v>207</v>
      </c>
      <c r="AP41" s="42">
        <v>220164002.31</v>
      </c>
      <c r="AQ41" s="42">
        <v>218833781.68000001</v>
      </c>
      <c r="AR41" s="42">
        <v>0</v>
      </c>
      <c r="AS41" s="42">
        <v>0</v>
      </c>
      <c r="AT41" s="42">
        <v>125312.13</v>
      </c>
      <c r="AU41" s="42">
        <v>125312.13</v>
      </c>
      <c r="AV41" s="42">
        <v>0</v>
      </c>
      <c r="AW41" s="42">
        <v>0</v>
      </c>
      <c r="AX41" s="42">
        <v>220038690.18000001</v>
      </c>
      <c r="AY41" s="42">
        <v>218708469.55000001</v>
      </c>
      <c r="AZ41" s="42">
        <v>209922500</v>
      </c>
      <c r="BA41" s="42">
        <v>0</v>
      </c>
      <c r="BB41" s="42">
        <v>126000</v>
      </c>
      <c r="BC41" s="42">
        <v>0</v>
      </c>
      <c r="BD41" s="42">
        <v>209796500</v>
      </c>
      <c r="BE41" s="42">
        <v>208635000</v>
      </c>
      <c r="BF41" s="42">
        <v>0</v>
      </c>
      <c r="BG41" s="42">
        <v>118500</v>
      </c>
      <c r="BH41" s="42">
        <v>0</v>
      </c>
      <c r="BI41" s="42">
        <v>208516500</v>
      </c>
      <c r="BJ41" s="42">
        <v>208481100</v>
      </c>
      <c r="BK41" s="42">
        <v>0</v>
      </c>
      <c r="BL41" s="42">
        <v>107600</v>
      </c>
      <c r="BM41" s="22">
        <v>0</v>
      </c>
      <c r="BN41" s="42">
        <v>208373500</v>
      </c>
      <c r="BO41" s="43">
        <v>208481100</v>
      </c>
      <c r="BP41" s="42">
        <v>0</v>
      </c>
      <c r="BQ41" s="42">
        <v>107600</v>
      </c>
      <c r="BR41" s="42">
        <v>0</v>
      </c>
      <c r="BS41" s="42">
        <v>208373500</v>
      </c>
      <c r="BT41" s="42">
        <v>220164002.31</v>
      </c>
      <c r="BU41" s="42">
        <v>218833781.68000001</v>
      </c>
      <c r="BV41" s="42">
        <v>0</v>
      </c>
      <c r="BW41" s="42">
        <v>0</v>
      </c>
      <c r="BX41" s="42">
        <v>125312.13</v>
      </c>
      <c r="BY41" s="42">
        <v>125312.13</v>
      </c>
      <c r="BZ41" s="42">
        <v>0</v>
      </c>
      <c r="CA41" s="42">
        <v>0</v>
      </c>
      <c r="CB41" s="42">
        <v>220038690.18000001</v>
      </c>
      <c r="CC41" s="42">
        <v>218708469.55000001</v>
      </c>
      <c r="CD41" s="42">
        <v>209922500</v>
      </c>
      <c r="CE41" s="42">
        <v>0</v>
      </c>
      <c r="CF41" s="42">
        <v>126000</v>
      </c>
      <c r="CG41" s="42">
        <v>0</v>
      </c>
      <c r="CH41" s="42">
        <v>209796500</v>
      </c>
      <c r="CI41" s="42">
        <v>208635000</v>
      </c>
      <c r="CJ41" s="42">
        <v>0</v>
      </c>
      <c r="CK41" s="42">
        <v>118500</v>
      </c>
      <c r="CL41" s="42">
        <v>0</v>
      </c>
      <c r="CM41" s="42">
        <v>208516500</v>
      </c>
      <c r="CN41" s="42">
        <v>208481100</v>
      </c>
      <c r="CO41" s="42">
        <v>0</v>
      </c>
      <c r="CP41" s="42">
        <v>107600</v>
      </c>
      <c r="CQ41" s="42">
        <v>0</v>
      </c>
      <c r="CR41" s="42">
        <v>208373500</v>
      </c>
      <c r="CS41" s="42">
        <v>208481100</v>
      </c>
      <c r="CT41" s="42">
        <v>0</v>
      </c>
      <c r="CU41" s="42">
        <v>107600</v>
      </c>
      <c r="CV41" s="42">
        <v>0</v>
      </c>
      <c r="CW41" s="42">
        <v>208373500</v>
      </c>
      <c r="CX41" s="42">
        <v>220164002.31</v>
      </c>
      <c r="CY41" s="42">
        <v>0</v>
      </c>
      <c r="CZ41" s="42">
        <v>125312.13</v>
      </c>
      <c r="DA41" s="42">
        <v>0</v>
      </c>
      <c r="DB41" s="42">
        <v>220038690.18000001</v>
      </c>
      <c r="DC41" s="42">
        <v>209974106</v>
      </c>
      <c r="DD41" s="42">
        <v>0</v>
      </c>
      <c r="DE41" s="42">
        <v>126000</v>
      </c>
      <c r="DF41" s="42">
        <v>0</v>
      </c>
      <c r="DG41" s="42">
        <v>209848106</v>
      </c>
      <c r="DH41" s="42">
        <v>208635000</v>
      </c>
      <c r="DI41" s="42">
        <v>0</v>
      </c>
      <c r="DJ41" s="42">
        <v>118500</v>
      </c>
      <c r="DK41" s="42">
        <v>0</v>
      </c>
      <c r="DL41" s="42">
        <v>208516500</v>
      </c>
      <c r="DM41" s="42">
        <v>220164002.31</v>
      </c>
      <c r="DN41" s="42">
        <v>0</v>
      </c>
      <c r="DO41" s="42">
        <v>125312.13</v>
      </c>
      <c r="DP41" s="42">
        <v>0</v>
      </c>
      <c r="DQ41" s="42">
        <v>220038690.18000001</v>
      </c>
      <c r="DR41" s="42">
        <v>209974106</v>
      </c>
      <c r="DS41" s="42">
        <v>0</v>
      </c>
      <c r="DT41" s="42">
        <v>126000</v>
      </c>
      <c r="DU41" s="42">
        <v>0</v>
      </c>
      <c r="DV41" s="42">
        <v>209848106</v>
      </c>
      <c r="DW41" s="42">
        <v>208635000</v>
      </c>
      <c r="DX41" s="42">
        <v>0</v>
      </c>
      <c r="DY41" s="42">
        <v>118500</v>
      </c>
      <c r="DZ41" s="42">
        <v>0</v>
      </c>
      <c r="EA41" s="42">
        <v>208516500</v>
      </c>
      <c r="EB41" s="21" t="s">
        <v>769</v>
      </c>
      <c r="EC41" s="8" t="s">
        <v>1</v>
      </c>
      <c r="ED41" s="8">
        <v>0</v>
      </c>
      <c r="EE41" s="7" t="s">
        <v>4</v>
      </c>
    </row>
    <row r="42" spans="1:135" ht="141.75" customHeight="1" x14ac:dyDescent="0.2">
      <c r="A42" s="18"/>
      <c r="B42" s="37">
        <v>401000029</v>
      </c>
      <c r="C42" s="34">
        <v>5</v>
      </c>
      <c r="D42" s="156" t="s">
        <v>494</v>
      </c>
      <c r="E42" s="126">
        <v>2530</v>
      </c>
      <c r="F42" s="154" t="s">
        <v>493</v>
      </c>
      <c r="G42" s="34" t="s">
        <v>5</v>
      </c>
      <c r="H42" s="34" t="s">
        <v>5</v>
      </c>
      <c r="I42" s="156" t="s">
        <v>492</v>
      </c>
      <c r="J42" s="156" t="s">
        <v>778</v>
      </c>
      <c r="K42" s="156" t="s">
        <v>491</v>
      </c>
      <c r="L42" s="36"/>
      <c r="M42" s="24" t="s">
        <v>1</v>
      </c>
      <c r="N42" s="36"/>
      <c r="O42" s="35"/>
      <c r="P42" s="156"/>
      <c r="Q42" s="156" t="s">
        <v>1</v>
      </c>
      <c r="R42" s="156"/>
      <c r="S42" s="36"/>
      <c r="T42" s="24" t="s">
        <v>1</v>
      </c>
      <c r="U42" s="36"/>
      <c r="V42" s="35"/>
      <c r="W42" s="156"/>
      <c r="X42" s="156" t="s">
        <v>1</v>
      </c>
      <c r="Y42" s="156"/>
      <c r="Z42" s="156"/>
      <c r="AA42" s="156" t="s">
        <v>1</v>
      </c>
      <c r="AB42" s="156"/>
      <c r="AC42" s="156" t="s">
        <v>490</v>
      </c>
      <c r="AD42" s="156" t="s">
        <v>489</v>
      </c>
      <c r="AE42" s="156" t="s">
        <v>488</v>
      </c>
      <c r="AF42" s="156" t="s">
        <v>218</v>
      </c>
      <c r="AG42" s="156" t="s">
        <v>217</v>
      </c>
      <c r="AH42" s="156" t="s">
        <v>216</v>
      </c>
      <c r="AI42" s="164" t="s">
        <v>487</v>
      </c>
      <c r="AJ42" s="156" t="s">
        <v>486</v>
      </c>
      <c r="AK42" s="156" t="s">
        <v>485</v>
      </c>
      <c r="AL42" s="165" t="s">
        <v>1</v>
      </c>
      <c r="AM42" s="34" t="s">
        <v>206</v>
      </c>
      <c r="AN42" s="13" t="s">
        <v>85</v>
      </c>
      <c r="AO42" s="13" t="s">
        <v>130</v>
      </c>
      <c r="AP42" s="42">
        <v>145693758</v>
      </c>
      <c r="AQ42" s="42">
        <v>145693758</v>
      </c>
      <c r="AR42" s="42">
        <v>0</v>
      </c>
      <c r="AS42" s="42">
        <v>0</v>
      </c>
      <c r="AT42" s="42">
        <v>30390100</v>
      </c>
      <c r="AU42" s="42">
        <v>30390100</v>
      </c>
      <c r="AV42" s="42">
        <v>0</v>
      </c>
      <c r="AW42" s="42">
        <v>0</v>
      </c>
      <c r="AX42" s="42">
        <v>115303658</v>
      </c>
      <c r="AY42" s="42">
        <v>115303658</v>
      </c>
      <c r="AZ42" s="42">
        <v>153358500</v>
      </c>
      <c r="BA42" s="42">
        <v>0</v>
      </c>
      <c r="BB42" s="42">
        <v>19574200</v>
      </c>
      <c r="BC42" s="42">
        <v>0</v>
      </c>
      <c r="BD42" s="42">
        <v>133784300</v>
      </c>
      <c r="BE42" s="42">
        <v>153359200</v>
      </c>
      <c r="BF42" s="42">
        <v>0</v>
      </c>
      <c r="BG42" s="42">
        <v>0</v>
      </c>
      <c r="BH42" s="42">
        <v>0</v>
      </c>
      <c r="BI42" s="42">
        <v>153359200</v>
      </c>
      <c r="BJ42" s="42">
        <v>153359200</v>
      </c>
      <c r="BK42" s="42">
        <v>0</v>
      </c>
      <c r="BL42" s="42">
        <v>0</v>
      </c>
      <c r="BM42" s="22">
        <v>0</v>
      </c>
      <c r="BN42" s="42">
        <v>153359200</v>
      </c>
      <c r="BO42" s="43">
        <v>153359200</v>
      </c>
      <c r="BP42" s="42">
        <v>0</v>
      </c>
      <c r="BQ42" s="42">
        <v>0</v>
      </c>
      <c r="BR42" s="42">
        <v>0</v>
      </c>
      <c r="BS42" s="42">
        <v>153359200</v>
      </c>
      <c r="BT42" s="42">
        <v>145693758</v>
      </c>
      <c r="BU42" s="42">
        <v>145693758</v>
      </c>
      <c r="BV42" s="42">
        <v>0</v>
      </c>
      <c r="BW42" s="42">
        <v>0</v>
      </c>
      <c r="BX42" s="42">
        <v>30390100</v>
      </c>
      <c r="BY42" s="42">
        <v>30390100</v>
      </c>
      <c r="BZ42" s="42">
        <v>0</v>
      </c>
      <c r="CA42" s="42">
        <v>0</v>
      </c>
      <c r="CB42" s="42">
        <v>115303658</v>
      </c>
      <c r="CC42" s="42">
        <v>115303658</v>
      </c>
      <c r="CD42" s="42">
        <v>153358500</v>
      </c>
      <c r="CE42" s="42">
        <v>0</v>
      </c>
      <c r="CF42" s="42">
        <v>19574200</v>
      </c>
      <c r="CG42" s="42">
        <v>0</v>
      </c>
      <c r="CH42" s="42">
        <v>133784300</v>
      </c>
      <c r="CI42" s="42">
        <v>153359200</v>
      </c>
      <c r="CJ42" s="42">
        <v>0</v>
      </c>
      <c r="CK42" s="42">
        <v>0</v>
      </c>
      <c r="CL42" s="42">
        <v>0</v>
      </c>
      <c r="CM42" s="42">
        <v>153359200</v>
      </c>
      <c r="CN42" s="42">
        <v>153359200</v>
      </c>
      <c r="CO42" s="42">
        <v>0</v>
      </c>
      <c r="CP42" s="42">
        <v>0</v>
      </c>
      <c r="CQ42" s="42">
        <v>0</v>
      </c>
      <c r="CR42" s="42">
        <v>153359200</v>
      </c>
      <c r="CS42" s="42">
        <v>153359200</v>
      </c>
      <c r="CT42" s="42">
        <v>0</v>
      </c>
      <c r="CU42" s="42">
        <v>0</v>
      </c>
      <c r="CV42" s="42">
        <v>0</v>
      </c>
      <c r="CW42" s="42">
        <v>153359200</v>
      </c>
      <c r="CX42" s="42">
        <v>145693758</v>
      </c>
      <c r="CY42" s="42">
        <v>0</v>
      </c>
      <c r="CZ42" s="42">
        <v>30390100</v>
      </c>
      <c r="DA42" s="42">
        <v>0</v>
      </c>
      <c r="DB42" s="42">
        <v>115303658</v>
      </c>
      <c r="DC42" s="42">
        <v>153358500</v>
      </c>
      <c r="DD42" s="42">
        <v>0</v>
      </c>
      <c r="DE42" s="42">
        <v>19574200</v>
      </c>
      <c r="DF42" s="42">
        <v>0</v>
      </c>
      <c r="DG42" s="42">
        <v>133784300</v>
      </c>
      <c r="DH42" s="42">
        <v>153359200</v>
      </c>
      <c r="DI42" s="42">
        <v>0</v>
      </c>
      <c r="DJ42" s="42">
        <v>0</v>
      </c>
      <c r="DK42" s="42">
        <v>0</v>
      </c>
      <c r="DL42" s="42">
        <v>153359200</v>
      </c>
      <c r="DM42" s="42">
        <v>145693758</v>
      </c>
      <c r="DN42" s="42">
        <v>0</v>
      </c>
      <c r="DO42" s="42">
        <v>30390100</v>
      </c>
      <c r="DP42" s="42">
        <v>0</v>
      </c>
      <c r="DQ42" s="42">
        <v>115303658</v>
      </c>
      <c r="DR42" s="42">
        <v>153358500</v>
      </c>
      <c r="DS42" s="42">
        <v>0</v>
      </c>
      <c r="DT42" s="42">
        <v>19574200</v>
      </c>
      <c r="DU42" s="42">
        <v>0</v>
      </c>
      <c r="DV42" s="42">
        <v>133784300</v>
      </c>
      <c r="DW42" s="42">
        <v>153359200</v>
      </c>
      <c r="DX42" s="42">
        <v>0</v>
      </c>
      <c r="DY42" s="42">
        <v>0</v>
      </c>
      <c r="DZ42" s="42">
        <v>0</v>
      </c>
      <c r="EA42" s="42">
        <v>153359200</v>
      </c>
      <c r="EB42" s="21" t="s">
        <v>769</v>
      </c>
      <c r="EC42" s="8" t="s">
        <v>1</v>
      </c>
      <c r="ED42" s="8">
        <v>0</v>
      </c>
      <c r="EE42" s="7" t="s">
        <v>4</v>
      </c>
    </row>
    <row r="43" spans="1:135" ht="63" customHeight="1" x14ac:dyDescent="0.2">
      <c r="A43" s="18"/>
      <c r="B43" s="37">
        <v>401000029</v>
      </c>
      <c r="C43" s="34">
        <v>5</v>
      </c>
      <c r="D43" s="157"/>
      <c r="E43" s="126">
        <v>2530</v>
      </c>
      <c r="F43" s="154"/>
      <c r="G43" s="34" t="s">
        <v>159</v>
      </c>
      <c r="H43" s="34" t="s">
        <v>159</v>
      </c>
      <c r="I43" s="157"/>
      <c r="J43" s="157"/>
      <c r="K43" s="157"/>
      <c r="L43" s="36" t="s">
        <v>212</v>
      </c>
      <c r="M43" s="24" t="s">
        <v>93</v>
      </c>
      <c r="N43" s="36" t="s">
        <v>211</v>
      </c>
      <c r="O43" s="35" t="s">
        <v>210</v>
      </c>
      <c r="P43" s="157"/>
      <c r="Q43" s="157"/>
      <c r="R43" s="157"/>
      <c r="S43" s="36"/>
      <c r="T43" s="24" t="s">
        <v>1</v>
      </c>
      <c r="U43" s="36"/>
      <c r="V43" s="35"/>
      <c r="W43" s="157"/>
      <c r="X43" s="157"/>
      <c r="Y43" s="157"/>
      <c r="Z43" s="157"/>
      <c r="AA43" s="157"/>
      <c r="AB43" s="157"/>
      <c r="AC43" s="157"/>
      <c r="AD43" s="157"/>
      <c r="AE43" s="157"/>
      <c r="AF43" s="157"/>
      <c r="AG43" s="157"/>
      <c r="AH43" s="157"/>
      <c r="AI43" s="166"/>
      <c r="AJ43" s="157"/>
      <c r="AK43" s="157"/>
      <c r="AL43" s="167"/>
      <c r="AM43" s="34" t="s">
        <v>206</v>
      </c>
      <c r="AN43" s="13"/>
      <c r="AO43" s="13"/>
      <c r="AP43" s="42">
        <v>134085600</v>
      </c>
      <c r="AQ43" s="42">
        <v>134085600</v>
      </c>
      <c r="AR43" s="42">
        <v>0</v>
      </c>
      <c r="AS43" s="42">
        <v>0</v>
      </c>
      <c r="AT43" s="42">
        <v>30390100</v>
      </c>
      <c r="AU43" s="42">
        <v>30390100</v>
      </c>
      <c r="AV43" s="42">
        <v>0</v>
      </c>
      <c r="AW43" s="42">
        <v>0</v>
      </c>
      <c r="AX43" s="42">
        <v>103695500</v>
      </c>
      <c r="AY43" s="42">
        <v>103695500</v>
      </c>
      <c r="AZ43" s="42">
        <v>143132100</v>
      </c>
      <c r="BA43" s="42">
        <v>0</v>
      </c>
      <c r="BB43" s="42">
        <v>19574200</v>
      </c>
      <c r="BC43" s="42">
        <v>0</v>
      </c>
      <c r="BD43" s="42">
        <v>123557900</v>
      </c>
      <c r="BE43" s="42">
        <v>143132800</v>
      </c>
      <c r="BF43" s="42">
        <v>0</v>
      </c>
      <c r="BG43" s="42">
        <v>0</v>
      </c>
      <c r="BH43" s="42">
        <v>0</v>
      </c>
      <c r="BI43" s="42">
        <v>143132800</v>
      </c>
      <c r="BJ43" s="42">
        <v>143132800</v>
      </c>
      <c r="BK43" s="42">
        <v>0</v>
      </c>
      <c r="BL43" s="42">
        <v>0</v>
      </c>
      <c r="BM43" s="22">
        <v>0</v>
      </c>
      <c r="BN43" s="42">
        <v>143132800</v>
      </c>
      <c r="BO43" s="43">
        <v>143132800</v>
      </c>
      <c r="BP43" s="42">
        <v>0</v>
      </c>
      <c r="BQ43" s="42">
        <v>0</v>
      </c>
      <c r="BR43" s="42">
        <v>0</v>
      </c>
      <c r="BS43" s="42">
        <v>143132800</v>
      </c>
      <c r="BT43" s="42">
        <v>134085600</v>
      </c>
      <c r="BU43" s="42">
        <v>134085600</v>
      </c>
      <c r="BV43" s="42">
        <v>0</v>
      </c>
      <c r="BW43" s="42">
        <v>0</v>
      </c>
      <c r="BX43" s="42">
        <v>30390100</v>
      </c>
      <c r="BY43" s="42">
        <v>30390100</v>
      </c>
      <c r="BZ43" s="42">
        <v>0</v>
      </c>
      <c r="CA43" s="42">
        <v>0</v>
      </c>
      <c r="CB43" s="42">
        <v>103695500</v>
      </c>
      <c r="CC43" s="42">
        <v>103695500</v>
      </c>
      <c r="CD43" s="42">
        <v>143132100</v>
      </c>
      <c r="CE43" s="42">
        <v>0</v>
      </c>
      <c r="CF43" s="42">
        <v>19574200</v>
      </c>
      <c r="CG43" s="42">
        <v>0</v>
      </c>
      <c r="CH43" s="42">
        <v>123557900</v>
      </c>
      <c r="CI43" s="42">
        <v>143132800</v>
      </c>
      <c r="CJ43" s="42">
        <v>0</v>
      </c>
      <c r="CK43" s="42">
        <v>0</v>
      </c>
      <c r="CL43" s="42">
        <v>0</v>
      </c>
      <c r="CM43" s="42">
        <v>143132800</v>
      </c>
      <c r="CN43" s="42">
        <v>143132800</v>
      </c>
      <c r="CO43" s="42">
        <v>0</v>
      </c>
      <c r="CP43" s="42">
        <v>0</v>
      </c>
      <c r="CQ43" s="42">
        <v>0</v>
      </c>
      <c r="CR43" s="42">
        <v>143132800</v>
      </c>
      <c r="CS43" s="42">
        <v>143132800</v>
      </c>
      <c r="CT43" s="42">
        <v>0</v>
      </c>
      <c r="CU43" s="42">
        <v>0</v>
      </c>
      <c r="CV43" s="42">
        <v>0</v>
      </c>
      <c r="CW43" s="42">
        <v>143132800</v>
      </c>
      <c r="CX43" s="42">
        <v>134085600</v>
      </c>
      <c r="CY43" s="42">
        <v>0</v>
      </c>
      <c r="CZ43" s="42">
        <v>30390100</v>
      </c>
      <c r="DA43" s="42">
        <v>0</v>
      </c>
      <c r="DB43" s="42">
        <v>103695500</v>
      </c>
      <c r="DC43" s="42">
        <v>143132100</v>
      </c>
      <c r="DD43" s="42">
        <v>0</v>
      </c>
      <c r="DE43" s="42">
        <v>19574200</v>
      </c>
      <c r="DF43" s="42">
        <v>0</v>
      </c>
      <c r="DG43" s="42">
        <v>123557900</v>
      </c>
      <c r="DH43" s="42">
        <v>143132800</v>
      </c>
      <c r="DI43" s="42">
        <v>0</v>
      </c>
      <c r="DJ43" s="42">
        <v>0</v>
      </c>
      <c r="DK43" s="42">
        <v>0</v>
      </c>
      <c r="DL43" s="42">
        <v>143132800</v>
      </c>
      <c r="DM43" s="42">
        <v>134085600</v>
      </c>
      <c r="DN43" s="42">
        <v>0</v>
      </c>
      <c r="DO43" s="42">
        <v>30390100</v>
      </c>
      <c r="DP43" s="42">
        <v>0</v>
      </c>
      <c r="DQ43" s="42">
        <v>103695500</v>
      </c>
      <c r="DR43" s="42">
        <v>143132100</v>
      </c>
      <c r="DS43" s="42">
        <v>0</v>
      </c>
      <c r="DT43" s="42">
        <v>19574200</v>
      </c>
      <c r="DU43" s="42">
        <v>0</v>
      </c>
      <c r="DV43" s="42">
        <v>123557900</v>
      </c>
      <c r="DW43" s="42">
        <v>143132800</v>
      </c>
      <c r="DX43" s="42">
        <v>0</v>
      </c>
      <c r="DY43" s="42">
        <v>0</v>
      </c>
      <c r="DZ43" s="42">
        <v>0</v>
      </c>
      <c r="EA43" s="42">
        <v>143132800</v>
      </c>
      <c r="EB43" s="21" t="s">
        <v>1</v>
      </c>
      <c r="EC43" s="8"/>
      <c r="ED43" s="8"/>
      <c r="EE43" s="7" t="s">
        <v>4</v>
      </c>
    </row>
    <row r="44" spans="1:135" ht="204.75" customHeight="1" x14ac:dyDescent="0.2">
      <c r="A44" s="18"/>
      <c r="B44" s="37">
        <v>401000030</v>
      </c>
      <c r="C44" s="34">
        <v>5</v>
      </c>
      <c r="D44" s="156" t="s">
        <v>484</v>
      </c>
      <c r="E44" s="126">
        <v>2531</v>
      </c>
      <c r="F44" s="154" t="s">
        <v>483</v>
      </c>
      <c r="G44" s="34" t="s">
        <v>5</v>
      </c>
      <c r="H44" s="34" t="s">
        <v>5</v>
      </c>
      <c r="I44" s="156" t="s">
        <v>221</v>
      </c>
      <c r="J44" s="156" t="s">
        <v>482</v>
      </c>
      <c r="K44" s="156" t="s">
        <v>219</v>
      </c>
      <c r="L44" s="36"/>
      <c r="M44" s="24" t="s">
        <v>1</v>
      </c>
      <c r="N44" s="36"/>
      <c r="O44" s="35"/>
      <c r="P44" s="156"/>
      <c r="Q44" s="156" t="s">
        <v>1</v>
      </c>
      <c r="R44" s="156"/>
      <c r="S44" s="36"/>
      <c r="T44" s="24" t="s">
        <v>1</v>
      </c>
      <c r="U44" s="36"/>
      <c r="V44" s="35"/>
      <c r="W44" s="156"/>
      <c r="X44" s="156" t="s">
        <v>1</v>
      </c>
      <c r="Y44" s="156"/>
      <c r="Z44" s="156"/>
      <c r="AA44" s="156" t="s">
        <v>1</v>
      </c>
      <c r="AB44" s="156"/>
      <c r="AC44" s="156"/>
      <c r="AD44" s="156" t="s">
        <v>1</v>
      </c>
      <c r="AE44" s="156"/>
      <c r="AF44" s="156" t="s">
        <v>218</v>
      </c>
      <c r="AG44" s="156" t="s">
        <v>217</v>
      </c>
      <c r="AH44" s="156" t="s">
        <v>216</v>
      </c>
      <c r="AI44" s="164" t="s">
        <v>481</v>
      </c>
      <c r="AJ44" s="156" t="s">
        <v>480</v>
      </c>
      <c r="AK44" s="156" t="s">
        <v>479</v>
      </c>
      <c r="AL44" s="165" t="s">
        <v>1</v>
      </c>
      <c r="AM44" s="34" t="s">
        <v>478</v>
      </c>
      <c r="AN44" s="13" t="s">
        <v>477</v>
      </c>
      <c r="AO44" s="13" t="s">
        <v>476</v>
      </c>
      <c r="AP44" s="42">
        <v>353565921.91000003</v>
      </c>
      <c r="AQ44" s="42">
        <v>351958916.48000002</v>
      </c>
      <c r="AR44" s="42">
        <v>0</v>
      </c>
      <c r="AS44" s="42">
        <v>0</v>
      </c>
      <c r="AT44" s="42">
        <v>49532200</v>
      </c>
      <c r="AU44" s="42">
        <v>49532200</v>
      </c>
      <c r="AV44" s="42">
        <v>0</v>
      </c>
      <c r="AW44" s="42">
        <v>0</v>
      </c>
      <c r="AX44" s="42">
        <v>304033721.91000003</v>
      </c>
      <c r="AY44" s="42">
        <v>302426716.48000002</v>
      </c>
      <c r="AZ44" s="42">
        <v>432377573.32999998</v>
      </c>
      <c r="BA44" s="42">
        <v>0</v>
      </c>
      <c r="BB44" s="42">
        <v>31852100</v>
      </c>
      <c r="BC44" s="42">
        <v>0</v>
      </c>
      <c r="BD44" s="42">
        <v>400525473.32999998</v>
      </c>
      <c r="BE44" s="42">
        <v>393669373.32999998</v>
      </c>
      <c r="BF44" s="42">
        <v>0</v>
      </c>
      <c r="BG44" s="42">
        <v>0</v>
      </c>
      <c r="BH44" s="42">
        <v>0</v>
      </c>
      <c r="BI44" s="42">
        <v>393669373.32999998</v>
      </c>
      <c r="BJ44" s="42">
        <v>375217373.32999998</v>
      </c>
      <c r="BK44" s="42">
        <v>0</v>
      </c>
      <c r="BL44" s="42">
        <v>0</v>
      </c>
      <c r="BM44" s="22">
        <v>0</v>
      </c>
      <c r="BN44" s="42">
        <v>375217373.32999998</v>
      </c>
      <c r="BO44" s="43">
        <v>375217373.32999998</v>
      </c>
      <c r="BP44" s="42">
        <v>0</v>
      </c>
      <c r="BQ44" s="42">
        <v>0</v>
      </c>
      <c r="BR44" s="42">
        <v>0</v>
      </c>
      <c r="BS44" s="42">
        <v>375217373.32999998</v>
      </c>
      <c r="BT44" s="42">
        <v>353565921.91000003</v>
      </c>
      <c r="BU44" s="42">
        <v>351958916.48000002</v>
      </c>
      <c r="BV44" s="42">
        <v>0</v>
      </c>
      <c r="BW44" s="42">
        <v>0</v>
      </c>
      <c r="BX44" s="42">
        <v>49532200</v>
      </c>
      <c r="BY44" s="42">
        <v>49532200</v>
      </c>
      <c r="BZ44" s="42">
        <v>0</v>
      </c>
      <c r="CA44" s="42">
        <v>0</v>
      </c>
      <c r="CB44" s="42">
        <v>304033721.91000003</v>
      </c>
      <c r="CC44" s="42">
        <v>302426716.48000002</v>
      </c>
      <c r="CD44" s="42">
        <v>422377573.32999998</v>
      </c>
      <c r="CE44" s="42">
        <v>0</v>
      </c>
      <c r="CF44" s="42">
        <v>31852100</v>
      </c>
      <c r="CG44" s="42">
        <v>0</v>
      </c>
      <c r="CH44" s="42">
        <v>390525473.32999998</v>
      </c>
      <c r="CI44" s="42">
        <v>393669373.32999998</v>
      </c>
      <c r="CJ44" s="42">
        <v>0</v>
      </c>
      <c r="CK44" s="42">
        <v>0</v>
      </c>
      <c r="CL44" s="42">
        <v>0</v>
      </c>
      <c r="CM44" s="42">
        <v>393669373.32999998</v>
      </c>
      <c r="CN44" s="42">
        <v>375217373.32999998</v>
      </c>
      <c r="CO44" s="42">
        <v>0</v>
      </c>
      <c r="CP44" s="42">
        <v>0</v>
      </c>
      <c r="CQ44" s="42">
        <v>0</v>
      </c>
      <c r="CR44" s="42">
        <v>375217373.32999998</v>
      </c>
      <c r="CS44" s="42">
        <v>375217373.32999998</v>
      </c>
      <c r="CT44" s="42">
        <v>0</v>
      </c>
      <c r="CU44" s="42">
        <v>0</v>
      </c>
      <c r="CV44" s="42">
        <v>0</v>
      </c>
      <c r="CW44" s="42">
        <v>375217373.32999998</v>
      </c>
      <c r="CX44" s="42">
        <v>353565921.91000003</v>
      </c>
      <c r="CY44" s="42">
        <v>0</v>
      </c>
      <c r="CZ44" s="42">
        <v>49532200</v>
      </c>
      <c r="DA44" s="42">
        <v>0</v>
      </c>
      <c r="DB44" s="42">
        <v>304033721.91000003</v>
      </c>
      <c r="DC44" s="42">
        <v>432377573.32999998</v>
      </c>
      <c r="DD44" s="42">
        <v>0</v>
      </c>
      <c r="DE44" s="42">
        <v>31852100</v>
      </c>
      <c r="DF44" s="42">
        <v>0</v>
      </c>
      <c r="DG44" s="42">
        <v>400525473.32999998</v>
      </c>
      <c r="DH44" s="42">
        <v>393669373.32999998</v>
      </c>
      <c r="DI44" s="42">
        <v>0</v>
      </c>
      <c r="DJ44" s="42">
        <v>0</v>
      </c>
      <c r="DK44" s="42">
        <v>0</v>
      </c>
      <c r="DL44" s="42">
        <v>393669373.32999998</v>
      </c>
      <c r="DM44" s="42">
        <v>353565921.91000003</v>
      </c>
      <c r="DN44" s="42">
        <v>0</v>
      </c>
      <c r="DO44" s="42">
        <v>49532200</v>
      </c>
      <c r="DP44" s="42">
        <v>0</v>
      </c>
      <c r="DQ44" s="42">
        <v>304033721.91000003</v>
      </c>
      <c r="DR44" s="42">
        <v>422377573.32999998</v>
      </c>
      <c r="DS44" s="42">
        <v>0</v>
      </c>
      <c r="DT44" s="42">
        <v>31852100</v>
      </c>
      <c r="DU44" s="42">
        <v>0</v>
      </c>
      <c r="DV44" s="42">
        <v>390525473.32999998</v>
      </c>
      <c r="DW44" s="42">
        <v>393669373.32999998</v>
      </c>
      <c r="DX44" s="42">
        <v>0</v>
      </c>
      <c r="DY44" s="42">
        <v>0</v>
      </c>
      <c r="DZ44" s="42">
        <v>0</v>
      </c>
      <c r="EA44" s="42">
        <v>393669373.32999998</v>
      </c>
      <c r="EB44" s="21" t="s">
        <v>769</v>
      </c>
      <c r="EC44" s="8" t="s">
        <v>1</v>
      </c>
      <c r="ED44" s="8">
        <v>0</v>
      </c>
      <c r="EE44" s="7" t="s">
        <v>4</v>
      </c>
    </row>
    <row r="45" spans="1:135" ht="66" customHeight="1" x14ac:dyDescent="0.2">
      <c r="A45" s="18"/>
      <c r="B45" s="37">
        <v>401000030</v>
      </c>
      <c r="C45" s="34">
        <v>5</v>
      </c>
      <c r="D45" s="156"/>
      <c r="E45" s="126">
        <v>2531</v>
      </c>
      <c r="F45" s="154"/>
      <c r="G45" s="34" t="s">
        <v>159</v>
      </c>
      <c r="H45" s="34" t="s">
        <v>159</v>
      </c>
      <c r="I45" s="156"/>
      <c r="J45" s="156"/>
      <c r="K45" s="156"/>
      <c r="L45" s="36" t="s">
        <v>212</v>
      </c>
      <c r="M45" s="24" t="s">
        <v>93</v>
      </c>
      <c r="N45" s="36" t="s">
        <v>211</v>
      </c>
      <c r="O45" s="35" t="s">
        <v>210</v>
      </c>
      <c r="P45" s="156"/>
      <c r="Q45" s="156"/>
      <c r="R45" s="156"/>
      <c r="S45" s="36"/>
      <c r="T45" s="24" t="s">
        <v>1</v>
      </c>
      <c r="U45" s="36"/>
      <c r="V45" s="35"/>
      <c r="W45" s="156"/>
      <c r="X45" s="156"/>
      <c r="Y45" s="156"/>
      <c r="Z45" s="156"/>
      <c r="AA45" s="156"/>
      <c r="AB45" s="156"/>
      <c r="AC45" s="156"/>
      <c r="AD45" s="156"/>
      <c r="AE45" s="156"/>
      <c r="AF45" s="156"/>
      <c r="AG45" s="156"/>
      <c r="AH45" s="156"/>
      <c r="AI45" s="164"/>
      <c r="AJ45" s="156"/>
      <c r="AK45" s="156"/>
      <c r="AL45" s="165"/>
      <c r="AM45" s="34" t="s">
        <v>206</v>
      </c>
      <c r="AN45" s="13"/>
      <c r="AO45" s="13"/>
      <c r="AP45" s="42">
        <v>217766786.97</v>
      </c>
      <c r="AQ45" s="42">
        <v>217766786.97</v>
      </c>
      <c r="AR45" s="42">
        <v>0</v>
      </c>
      <c r="AS45" s="42">
        <v>0</v>
      </c>
      <c r="AT45" s="42">
        <v>49532200</v>
      </c>
      <c r="AU45" s="42">
        <v>49532200</v>
      </c>
      <c r="AV45" s="42">
        <v>0</v>
      </c>
      <c r="AW45" s="42">
        <v>0</v>
      </c>
      <c r="AX45" s="42">
        <v>168234586.97</v>
      </c>
      <c r="AY45" s="42">
        <v>168234586.97</v>
      </c>
      <c r="AZ45" s="42">
        <v>233560800</v>
      </c>
      <c r="BA45" s="42">
        <v>0</v>
      </c>
      <c r="BB45" s="42">
        <v>31852100</v>
      </c>
      <c r="BC45" s="42">
        <v>0</v>
      </c>
      <c r="BD45" s="42">
        <v>201708700</v>
      </c>
      <c r="BE45" s="42">
        <v>233560200</v>
      </c>
      <c r="BF45" s="42">
        <v>0</v>
      </c>
      <c r="BG45" s="42">
        <v>0</v>
      </c>
      <c r="BH45" s="42">
        <v>0</v>
      </c>
      <c r="BI45" s="42">
        <v>233560200</v>
      </c>
      <c r="BJ45" s="42">
        <v>233560200</v>
      </c>
      <c r="BK45" s="42">
        <v>0</v>
      </c>
      <c r="BL45" s="42">
        <v>0</v>
      </c>
      <c r="BM45" s="22">
        <v>0</v>
      </c>
      <c r="BN45" s="42">
        <v>233560200</v>
      </c>
      <c r="BO45" s="43">
        <v>233560200</v>
      </c>
      <c r="BP45" s="42">
        <v>0</v>
      </c>
      <c r="BQ45" s="42">
        <v>0</v>
      </c>
      <c r="BR45" s="42">
        <v>0</v>
      </c>
      <c r="BS45" s="42">
        <v>233560200</v>
      </c>
      <c r="BT45" s="42">
        <v>217766786.97</v>
      </c>
      <c r="BU45" s="42">
        <v>217766786.97</v>
      </c>
      <c r="BV45" s="42">
        <v>0</v>
      </c>
      <c r="BW45" s="42">
        <v>0</v>
      </c>
      <c r="BX45" s="42">
        <v>49532200</v>
      </c>
      <c r="BY45" s="42">
        <v>49532200</v>
      </c>
      <c r="BZ45" s="42">
        <v>0</v>
      </c>
      <c r="CA45" s="42">
        <v>0</v>
      </c>
      <c r="CB45" s="42">
        <v>168234586.97</v>
      </c>
      <c r="CC45" s="42">
        <v>168234586.97</v>
      </c>
      <c r="CD45" s="42">
        <v>233560800</v>
      </c>
      <c r="CE45" s="42">
        <v>0</v>
      </c>
      <c r="CF45" s="42">
        <v>31852100</v>
      </c>
      <c r="CG45" s="42">
        <v>0</v>
      </c>
      <c r="CH45" s="42">
        <v>201708700</v>
      </c>
      <c r="CI45" s="42">
        <v>233560200</v>
      </c>
      <c r="CJ45" s="42">
        <v>0</v>
      </c>
      <c r="CK45" s="42">
        <v>0</v>
      </c>
      <c r="CL45" s="42">
        <v>0</v>
      </c>
      <c r="CM45" s="42">
        <v>233560200</v>
      </c>
      <c r="CN45" s="42">
        <v>233560200</v>
      </c>
      <c r="CO45" s="42">
        <v>0</v>
      </c>
      <c r="CP45" s="42">
        <v>0</v>
      </c>
      <c r="CQ45" s="42">
        <v>0</v>
      </c>
      <c r="CR45" s="42">
        <v>233560200</v>
      </c>
      <c r="CS45" s="42">
        <v>233560200</v>
      </c>
      <c r="CT45" s="42">
        <v>0</v>
      </c>
      <c r="CU45" s="42">
        <v>0</v>
      </c>
      <c r="CV45" s="42">
        <v>0</v>
      </c>
      <c r="CW45" s="42">
        <v>233560200</v>
      </c>
      <c r="CX45" s="42">
        <v>217766786.97</v>
      </c>
      <c r="CY45" s="42">
        <v>0</v>
      </c>
      <c r="CZ45" s="42">
        <v>49532200</v>
      </c>
      <c r="DA45" s="42">
        <v>0</v>
      </c>
      <c r="DB45" s="42">
        <v>168234586.97</v>
      </c>
      <c r="DC45" s="42">
        <v>233560800</v>
      </c>
      <c r="DD45" s="42">
        <v>0</v>
      </c>
      <c r="DE45" s="42">
        <v>31852100</v>
      </c>
      <c r="DF45" s="42">
        <v>0</v>
      </c>
      <c r="DG45" s="42">
        <v>201708700</v>
      </c>
      <c r="DH45" s="42">
        <v>233560200</v>
      </c>
      <c r="DI45" s="42">
        <v>0</v>
      </c>
      <c r="DJ45" s="42">
        <v>0</v>
      </c>
      <c r="DK45" s="42">
        <v>0</v>
      </c>
      <c r="DL45" s="42">
        <v>233560200</v>
      </c>
      <c r="DM45" s="42">
        <v>217766786.97</v>
      </c>
      <c r="DN45" s="42">
        <v>0</v>
      </c>
      <c r="DO45" s="42">
        <v>49532200</v>
      </c>
      <c r="DP45" s="42">
        <v>0</v>
      </c>
      <c r="DQ45" s="42">
        <v>168234586.97</v>
      </c>
      <c r="DR45" s="42">
        <v>233560800</v>
      </c>
      <c r="DS45" s="42">
        <v>0</v>
      </c>
      <c r="DT45" s="42">
        <v>31852100</v>
      </c>
      <c r="DU45" s="42">
        <v>0</v>
      </c>
      <c r="DV45" s="42">
        <v>201708700</v>
      </c>
      <c r="DW45" s="42">
        <v>233560200</v>
      </c>
      <c r="DX45" s="42">
        <v>0</v>
      </c>
      <c r="DY45" s="42">
        <v>0</v>
      </c>
      <c r="DZ45" s="42">
        <v>0</v>
      </c>
      <c r="EA45" s="42">
        <v>233560200</v>
      </c>
      <c r="EB45" s="21" t="s">
        <v>1</v>
      </c>
      <c r="EC45" s="8"/>
      <c r="ED45" s="8"/>
      <c r="EE45" s="7" t="s">
        <v>4</v>
      </c>
    </row>
    <row r="46" spans="1:135" ht="204.75" customHeight="1" x14ac:dyDescent="0.2">
      <c r="A46" s="18"/>
      <c r="B46" s="4">
        <v>401000032</v>
      </c>
      <c r="C46" s="13">
        <v>5</v>
      </c>
      <c r="D46" s="33" t="s">
        <v>475</v>
      </c>
      <c r="E46" s="17">
        <v>2533</v>
      </c>
      <c r="F46" s="128" t="s">
        <v>474</v>
      </c>
      <c r="G46" s="17" t="s">
        <v>5</v>
      </c>
      <c r="H46" s="13" t="s">
        <v>5</v>
      </c>
      <c r="I46" s="30" t="s">
        <v>473</v>
      </c>
      <c r="J46" s="30" t="s">
        <v>472</v>
      </c>
      <c r="K46" s="30" t="s">
        <v>471</v>
      </c>
      <c r="L46" s="24"/>
      <c r="M46" s="24" t="s">
        <v>1</v>
      </c>
      <c r="N46" s="24"/>
      <c r="O46" s="25"/>
      <c r="P46" s="30"/>
      <c r="Q46" s="30" t="s">
        <v>1</v>
      </c>
      <c r="R46" s="30"/>
      <c r="S46" s="24"/>
      <c r="T46" s="24" t="s">
        <v>1</v>
      </c>
      <c r="U46" s="24"/>
      <c r="V46" s="25"/>
      <c r="W46" s="30"/>
      <c r="X46" s="30" t="s">
        <v>1</v>
      </c>
      <c r="Y46" s="30"/>
      <c r="Z46" s="30"/>
      <c r="AA46" s="30" t="s">
        <v>1</v>
      </c>
      <c r="AB46" s="30"/>
      <c r="AC46" s="30" t="s">
        <v>470</v>
      </c>
      <c r="AD46" s="30" t="s">
        <v>469</v>
      </c>
      <c r="AE46" s="30" t="s">
        <v>468</v>
      </c>
      <c r="AF46" s="30" t="s">
        <v>467</v>
      </c>
      <c r="AG46" s="30" t="s">
        <v>19</v>
      </c>
      <c r="AH46" s="30" t="s">
        <v>18</v>
      </c>
      <c r="AI46" s="90" t="s">
        <v>215</v>
      </c>
      <c r="AJ46" s="30" t="s">
        <v>214</v>
      </c>
      <c r="AK46" s="30" t="s">
        <v>213</v>
      </c>
      <c r="AL46" s="29" t="s">
        <v>1</v>
      </c>
      <c r="AM46" s="13" t="s">
        <v>383</v>
      </c>
      <c r="AN46" s="13" t="s">
        <v>130</v>
      </c>
      <c r="AO46" s="13" t="s">
        <v>261</v>
      </c>
      <c r="AP46" s="42">
        <v>15968730.869999999</v>
      </c>
      <c r="AQ46" s="42">
        <v>13502695.949999999</v>
      </c>
      <c r="AR46" s="42">
        <v>0</v>
      </c>
      <c r="AS46" s="42">
        <v>0</v>
      </c>
      <c r="AT46" s="42">
        <v>2666600</v>
      </c>
      <c r="AU46" s="42">
        <v>256919.22</v>
      </c>
      <c r="AV46" s="42">
        <v>0</v>
      </c>
      <c r="AW46" s="42">
        <v>0</v>
      </c>
      <c r="AX46" s="42">
        <v>13302130.869999999</v>
      </c>
      <c r="AY46" s="42">
        <v>13245776.73</v>
      </c>
      <c r="AZ46" s="42">
        <v>69749400</v>
      </c>
      <c r="BA46" s="42">
        <v>0</v>
      </c>
      <c r="BB46" s="42">
        <v>0</v>
      </c>
      <c r="BC46" s="42">
        <v>0</v>
      </c>
      <c r="BD46" s="42">
        <v>69749400</v>
      </c>
      <c r="BE46" s="42">
        <v>74673000</v>
      </c>
      <c r="BF46" s="42">
        <v>0</v>
      </c>
      <c r="BG46" s="42">
        <v>0</v>
      </c>
      <c r="BH46" s="42">
        <v>0</v>
      </c>
      <c r="BI46" s="42">
        <v>74673000</v>
      </c>
      <c r="BJ46" s="42">
        <v>7142000</v>
      </c>
      <c r="BK46" s="42">
        <v>0</v>
      </c>
      <c r="BL46" s="42">
        <v>0</v>
      </c>
      <c r="BM46" s="22">
        <v>0</v>
      </c>
      <c r="BN46" s="42">
        <v>7142000</v>
      </c>
      <c r="BO46" s="43">
        <v>7142000</v>
      </c>
      <c r="BP46" s="42">
        <v>0</v>
      </c>
      <c r="BQ46" s="42">
        <v>0</v>
      </c>
      <c r="BR46" s="42">
        <v>0</v>
      </c>
      <c r="BS46" s="42">
        <v>7142000</v>
      </c>
      <c r="BT46" s="42">
        <v>15968730.869999999</v>
      </c>
      <c r="BU46" s="42">
        <v>13502695.949999999</v>
      </c>
      <c r="BV46" s="42">
        <v>0</v>
      </c>
      <c r="BW46" s="42">
        <v>0</v>
      </c>
      <c r="BX46" s="42">
        <v>2666600</v>
      </c>
      <c r="BY46" s="42">
        <v>256919.22</v>
      </c>
      <c r="BZ46" s="42">
        <v>0</v>
      </c>
      <c r="CA46" s="42">
        <v>0</v>
      </c>
      <c r="CB46" s="42">
        <v>13302130.869999999</v>
      </c>
      <c r="CC46" s="42">
        <v>13245776.73</v>
      </c>
      <c r="CD46" s="42">
        <v>69749400</v>
      </c>
      <c r="CE46" s="42">
        <v>0</v>
      </c>
      <c r="CF46" s="42">
        <v>0</v>
      </c>
      <c r="CG46" s="42">
        <v>0</v>
      </c>
      <c r="CH46" s="42">
        <v>69749400</v>
      </c>
      <c r="CI46" s="42">
        <v>74673000</v>
      </c>
      <c r="CJ46" s="42">
        <v>0</v>
      </c>
      <c r="CK46" s="42">
        <v>0</v>
      </c>
      <c r="CL46" s="42">
        <v>0</v>
      </c>
      <c r="CM46" s="42">
        <v>74673000</v>
      </c>
      <c r="CN46" s="42">
        <v>7142000</v>
      </c>
      <c r="CO46" s="42">
        <v>0</v>
      </c>
      <c r="CP46" s="42">
        <v>0</v>
      </c>
      <c r="CQ46" s="42">
        <v>0</v>
      </c>
      <c r="CR46" s="42">
        <v>7142000</v>
      </c>
      <c r="CS46" s="42">
        <v>7142000</v>
      </c>
      <c r="CT46" s="42">
        <v>0</v>
      </c>
      <c r="CU46" s="42">
        <v>0</v>
      </c>
      <c r="CV46" s="42">
        <v>0</v>
      </c>
      <c r="CW46" s="42">
        <v>7142000</v>
      </c>
      <c r="CX46" s="42">
        <v>15968730.869999999</v>
      </c>
      <c r="CY46" s="42">
        <v>0</v>
      </c>
      <c r="CZ46" s="42">
        <v>2666600</v>
      </c>
      <c r="DA46" s="42">
        <v>0</v>
      </c>
      <c r="DB46" s="42">
        <v>13302130.869999999</v>
      </c>
      <c r="DC46" s="42">
        <v>69749400</v>
      </c>
      <c r="DD46" s="42">
        <v>0</v>
      </c>
      <c r="DE46" s="42">
        <v>0</v>
      </c>
      <c r="DF46" s="42">
        <v>0</v>
      </c>
      <c r="DG46" s="42">
        <v>69749400</v>
      </c>
      <c r="DH46" s="42">
        <v>74673000</v>
      </c>
      <c r="DI46" s="42">
        <v>0</v>
      </c>
      <c r="DJ46" s="42">
        <v>0</v>
      </c>
      <c r="DK46" s="42">
        <v>0</v>
      </c>
      <c r="DL46" s="42">
        <v>74673000</v>
      </c>
      <c r="DM46" s="42">
        <v>15968730.869999999</v>
      </c>
      <c r="DN46" s="42">
        <v>0</v>
      </c>
      <c r="DO46" s="42">
        <v>2666600</v>
      </c>
      <c r="DP46" s="42">
        <v>0</v>
      </c>
      <c r="DQ46" s="42">
        <v>13302130.869999999</v>
      </c>
      <c r="DR46" s="42">
        <v>69749400</v>
      </c>
      <c r="DS46" s="42">
        <v>0</v>
      </c>
      <c r="DT46" s="42">
        <v>0</v>
      </c>
      <c r="DU46" s="42">
        <v>0</v>
      </c>
      <c r="DV46" s="42">
        <v>69749400</v>
      </c>
      <c r="DW46" s="42">
        <v>74673000</v>
      </c>
      <c r="DX46" s="42">
        <v>0</v>
      </c>
      <c r="DY46" s="42">
        <v>0</v>
      </c>
      <c r="DZ46" s="42">
        <v>0</v>
      </c>
      <c r="EA46" s="42">
        <v>74673000</v>
      </c>
      <c r="EB46" s="21" t="s">
        <v>769</v>
      </c>
      <c r="EC46" s="8" t="s">
        <v>1</v>
      </c>
      <c r="ED46" s="8">
        <v>0</v>
      </c>
      <c r="EE46" s="7" t="s">
        <v>4</v>
      </c>
    </row>
    <row r="47" spans="1:135" ht="186" customHeight="1" x14ac:dyDescent="0.2">
      <c r="A47" s="18"/>
      <c r="B47" s="37">
        <v>401000033</v>
      </c>
      <c r="C47" s="34">
        <v>5</v>
      </c>
      <c r="D47" s="156" t="s">
        <v>466</v>
      </c>
      <c r="E47" s="126">
        <v>2534</v>
      </c>
      <c r="F47" s="154" t="s">
        <v>465</v>
      </c>
      <c r="G47" s="34" t="s">
        <v>5</v>
      </c>
      <c r="H47" s="34" t="s">
        <v>5</v>
      </c>
      <c r="I47" s="156" t="s">
        <v>450</v>
      </c>
      <c r="J47" s="156" t="s">
        <v>449</v>
      </c>
      <c r="K47" s="156" t="s">
        <v>448</v>
      </c>
      <c r="L47" s="36"/>
      <c r="M47" s="24" t="s">
        <v>1</v>
      </c>
      <c r="N47" s="36"/>
      <c r="O47" s="35"/>
      <c r="P47" s="156" t="s">
        <v>464</v>
      </c>
      <c r="Q47" s="156" t="s">
        <v>93</v>
      </c>
      <c r="R47" s="156" t="s">
        <v>463</v>
      </c>
      <c r="S47" s="36"/>
      <c r="T47" s="24" t="s">
        <v>1</v>
      </c>
      <c r="U47" s="36"/>
      <c r="V47" s="35"/>
      <c r="W47" s="156"/>
      <c r="X47" s="156" t="s">
        <v>1</v>
      </c>
      <c r="Y47" s="156"/>
      <c r="Z47" s="156"/>
      <c r="AA47" s="156" t="s">
        <v>1</v>
      </c>
      <c r="AB47" s="156"/>
      <c r="AC47" s="156" t="s">
        <v>462</v>
      </c>
      <c r="AD47" s="156" t="s">
        <v>461</v>
      </c>
      <c r="AE47" s="156" t="s">
        <v>460</v>
      </c>
      <c r="AF47" s="156" t="s">
        <v>459</v>
      </c>
      <c r="AG47" s="156" t="s">
        <v>31</v>
      </c>
      <c r="AH47" s="156" t="s">
        <v>30</v>
      </c>
      <c r="AI47" s="164" t="s">
        <v>742</v>
      </c>
      <c r="AJ47" s="156" t="s">
        <v>743</v>
      </c>
      <c r="AK47" s="156" t="s">
        <v>744</v>
      </c>
      <c r="AL47" s="165" t="s">
        <v>1</v>
      </c>
      <c r="AM47" s="34" t="s">
        <v>458</v>
      </c>
      <c r="AN47" s="13" t="s">
        <v>457</v>
      </c>
      <c r="AO47" s="13" t="s">
        <v>456</v>
      </c>
      <c r="AP47" s="42">
        <v>30894640.02</v>
      </c>
      <c r="AQ47" s="42">
        <v>30604874.82</v>
      </c>
      <c r="AR47" s="42">
        <v>0</v>
      </c>
      <c r="AS47" s="42">
        <v>0</v>
      </c>
      <c r="AT47" s="42">
        <v>465100</v>
      </c>
      <c r="AU47" s="42">
        <v>465100</v>
      </c>
      <c r="AV47" s="42">
        <v>0</v>
      </c>
      <c r="AW47" s="42">
        <v>0</v>
      </c>
      <c r="AX47" s="42">
        <v>30429540.02</v>
      </c>
      <c r="AY47" s="42">
        <v>30139774.82</v>
      </c>
      <c r="AZ47" s="42">
        <v>119269300</v>
      </c>
      <c r="BA47" s="42">
        <v>0</v>
      </c>
      <c r="BB47" s="42">
        <v>1591600</v>
      </c>
      <c r="BC47" s="42">
        <v>0</v>
      </c>
      <c r="BD47" s="42">
        <v>117677700</v>
      </c>
      <c r="BE47" s="42">
        <v>25016600</v>
      </c>
      <c r="BF47" s="42">
        <v>0</v>
      </c>
      <c r="BG47" s="42">
        <v>0</v>
      </c>
      <c r="BH47" s="42">
        <v>0</v>
      </c>
      <c r="BI47" s="42">
        <v>25016600</v>
      </c>
      <c r="BJ47" s="42">
        <v>24719100</v>
      </c>
      <c r="BK47" s="42">
        <v>0</v>
      </c>
      <c r="BL47" s="42">
        <v>0</v>
      </c>
      <c r="BM47" s="22">
        <v>0</v>
      </c>
      <c r="BN47" s="42">
        <v>24719100</v>
      </c>
      <c r="BO47" s="43">
        <v>24719100</v>
      </c>
      <c r="BP47" s="42">
        <v>0</v>
      </c>
      <c r="BQ47" s="42">
        <v>0</v>
      </c>
      <c r="BR47" s="42">
        <v>0</v>
      </c>
      <c r="BS47" s="42">
        <v>24719100</v>
      </c>
      <c r="BT47" s="42">
        <v>26334040.02</v>
      </c>
      <c r="BU47" s="42">
        <v>26332366.010000002</v>
      </c>
      <c r="BV47" s="42">
        <v>0</v>
      </c>
      <c r="BW47" s="42">
        <v>0</v>
      </c>
      <c r="BX47" s="42">
        <v>465100</v>
      </c>
      <c r="BY47" s="42">
        <v>465100</v>
      </c>
      <c r="BZ47" s="42">
        <v>0</v>
      </c>
      <c r="CA47" s="42">
        <v>0</v>
      </c>
      <c r="CB47" s="42">
        <v>25868940.02</v>
      </c>
      <c r="CC47" s="42">
        <v>25867266.010000002</v>
      </c>
      <c r="CD47" s="42">
        <v>25269300</v>
      </c>
      <c r="CE47" s="42">
        <v>0</v>
      </c>
      <c r="CF47" s="42">
        <v>1591600</v>
      </c>
      <c r="CG47" s="42">
        <v>0</v>
      </c>
      <c r="CH47" s="42">
        <v>23677700</v>
      </c>
      <c r="CI47" s="42">
        <v>25016600</v>
      </c>
      <c r="CJ47" s="42">
        <v>0</v>
      </c>
      <c r="CK47" s="42">
        <v>0</v>
      </c>
      <c r="CL47" s="42">
        <v>0</v>
      </c>
      <c r="CM47" s="42">
        <v>25016600</v>
      </c>
      <c r="CN47" s="42">
        <v>24719100</v>
      </c>
      <c r="CO47" s="42">
        <v>0</v>
      </c>
      <c r="CP47" s="42">
        <v>0</v>
      </c>
      <c r="CQ47" s="42">
        <v>0</v>
      </c>
      <c r="CR47" s="42">
        <v>24719100</v>
      </c>
      <c r="CS47" s="42">
        <v>24719100</v>
      </c>
      <c r="CT47" s="42">
        <v>0</v>
      </c>
      <c r="CU47" s="42">
        <v>0</v>
      </c>
      <c r="CV47" s="42">
        <v>0</v>
      </c>
      <c r="CW47" s="42">
        <v>24719100</v>
      </c>
      <c r="CX47" s="42">
        <v>30894640.02</v>
      </c>
      <c r="CY47" s="42">
        <v>0</v>
      </c>
      <c r="CZ47" s="42">
        <v>465100</v>
      </c>
      <c r="DA47" s="42">
        <v>0</v>
      </c>
      <c r="DB47" s="42">
        <v>30429540.02</v>
      </c>
      <c r="DC47" s="42">
        <v>119269300</v>
      </c>
      <c r="DD47" s="42">
        <v>0</v>
      </c>
      <c r="DE47" s="42">
        <v>1591600</v>
      </c>
      <c r="DF47" s="42">
        <v>0</v>
      </c>
      <c r="DG47" s="42">
        <v>117677700</v>
      </c>
      <c r="DH47" s="42">
        <v>25016600</v>
      </c>
      <c r="DI47" s="42">
        <v>0</v>
      </c>
      <c r="DJ47" s="42">
        <v>0</v>
      </c>
      <c r="DK47" s="42">
        <v>0</v>
      </c>
      <c r="DL47" s="42">
        <v>25016600</v>
      </c>
      <c r="DM47" s="42">
        <v>26334040.02</v>
      </c>
      <c r="DN47" s="42">
        <v>0</v>
      </c>
      <c r="DO47" s="42">
        <v>465100</v>
      </c>
      <c r="DP47" s="42">
        <v>0</v>
      </c>
      <c r="DQ47" s="42">
        <v>25868940.02</v>
      </c>
      <c r="DR47" s="42">
        <v>25269300</v>
      </c>
      <c r="DS47" s="42">
        <v>0</v>
      </c>
      <c r="DT47" s="42">
        <v>1591600</v>
      </c>
      <c r="DU47" s="42">
        <v>0</v>
      </c>
      <c r="DV47" s="42">
        <v>23677700</v>
      </c>
      <c r="DW47" s="42">
        <v>25016600</v>
      </c>
      <c r="DX47" s="42">
        <v>0</v>
      </c>
      <c r="DY47" s="42">
        <v>0</v>
      </c>
      <c r="DZ47" s="42">
        <v>0</v>
      </c>
      <c r="EA47" s="42">
        <v>25016600</v>
      </c>
      <c r="EB47" s="21" t="s">
        <v>769</v>
      </c>
      <c r="EC47" s="8" t="s">
        <v>1</v>
      </c>
      <c r="ED47" s="8">
        <v>0</v>
      </c>
      <c r="EE47" s="7" t="s">
        <v>4</v>
      </c>
    </row>
    <row r="48" spans="1:135" ht="57.75" customHeight="1" x14ac:dyDescent="0.2">
      <c r="A48" s="18"/>
      <c r="B48" s="37">
        <v>401000033</v>
      </c>
      <c r="C48" s="34">
        <v>5</v>
      </c>
      <c r="D48" s="156"/>
      <c r="E48" s="126">
        <v>2534</v>
      </c>
      <c r="F48" s="154"/>
      <c r="G48" s="34" t="s">
        <v>159</v>
      </c>
      <c r="H48" s="34" t="s">
        <v>159</v>
      </c>
      <c r="I48" s="156"/>
      <c r="J48" s="156"/>
      <c r="K48" s="156"/>
      <c r="L48" s="36" t="s">
        <v>455</v>
      </c>
      <c r="M48" s="24" t="s">
        <v>93</v>
      </c>
      <c r="N48" s="36" t="s">
        <v>454</v>
      </c>
      <c r="O48" s="35" t="s">
        <v>261</v>
      </c>
      <c r="P48" s="156"/>
      <c r="Q48" s="156"/>
      <c r="R48" s="156"/>
      <c r="S48" s="36"/>
      <c r="T48" s="24" t="s">
        <v>1</v>
      </c>
      <c r="U48" s="36"/>
      <c r="V48" s="35"/>
      <c r="W48" s="156"/>
      <c r="X48" s="156"/>
      <c r="Y48" s="156"/>
      <c r="Z48" s="156"/>
      <c r="AA48" s="156"/>
      <c r="AB48" s="156"/>
      <c r="AC48" s="156"/>
      <c r="AD48" s="156"/>
      <c r="AE48" s="156"/>
      <c r="AF48" s="156"/>
      <c r="AG48" s="156"/>
      <c r="AH48" s="156"/>
      <c r="AI48" s="164"/>
      <c r="AJ48" s="156"/>
      <c r="AK48" s="156"/>
      <c r="AL48" s="165"/>
      <c r="AM48" s="34" t="s">
        <v>453</v>
      </c>
      <c r="AN48" s="13"/>
      <c r="AO48" s="13"/>
      <c r="AP48" s="42">
        <v>14199200</v>
      </c>
      <c r="AQ48" s="42">
        <v>14199200</v>
      </c>
      <c r="AR48" s="42">
        <v>0</v>
      </c>
      <c r="AS48" s="42">
        <v>0</v>
      </c>
      <c r="AT48" s="42">
        <v>465100</v>
      </c>
      <c r="AU48" s="42">
        <v>465100</v>
      </c>
      <c r="AV48" s="42">
        <v>0</v>
      </c>
      <c r="AW48" s="42">
        <v>0</v>
      </c>
      <c r="AX48" s="42">
        <v>13734100</v>
      </c>
      <c r="AY48" s="42">
        <v>13734100</v>
      </c>
      <c r="AZ48" s="42">
        <v>16374900</v>
      </c>
      <c r="BA48" s="42">
        <v>0</v>
      </c>
      <c r="BB48" s="42">
        <v>1591600</v>
      </c>
      <c r="BC48" s="42">
        <v>0</v>
      </c>
      <c r="BD48" s="42">
        <v>14783300</v>
      </c>
      <c r="BE48" s="42">
        <v>16192200</v>
      </c>
      <c r="BF48" s="42">
        <v>0</v>
      </c>
      <c r="BG48" s="42">
        <v>0</v>
      </c>
      <c r="BH48" s="42">
        <v>0</v>
      </c>
      <c r="BI48" s="42">
        <v>16192200</v>
      </c>
      <c r="BJ48" s="42">
        <v>16442200</v>
      </c>
      <c r="BK48" s="42">
        <v>0</v>
      </c>
      <c r="BL48" s="42">
        <v>0</v>
      </c>
      <c r="BM48" s="22">
        <v>0</v>
      </c>
      <c r="BN48" s="42">
        <v>16442200</v>
      </c>
      <c r="BO48" s="43">
        <v>16442200</v>
      </c>
      <c r="BP48" s="42">
        <v>0</v>
      </c>
      <c r="BQ48" s="42">
        <v>0</v>
      </c>
      <c r="BR48" s="42">
        <v>0</v>
      </c>
      <c r="BS48" s="42">
        <v>16442200</v>
      </c>
      <c r="BT48" s="42">
        <v>14199200</v>
      </c>
      <c r="BU48" s="42">
        <v>14199200</v>
      </c>
      <c r="BV48" s="42">
        <v>0</v>
      </c>
      <c r="BW48" s="42">
        <v>0</v>
      </c>
      <c r="BX48" s="42">
        <v>465100</v>
      </c>
      <c r="BY48" s="42">
        <v>465100</v>
      </c>
      <c r="BZ48" s="42">
        <v>0</v>
      </c>
      <c r="CA48" s="42">
        <v>0</v>
      </c>
      <c r="CB48" s="42">
        <v>13734100</v>
      </c>
      <c r="CC48" s="42">
        <v>13734100</v>
      </c>
      <c r="CD48" s="42">
        <v>16374900</v>
      </c>
      <c r="CE48" s="42">
        <v>0</v>
      </c>
      <c r="CF48" s="42">
        <v>1591600</v>
      </c>
      <c r="CG48" s="42">
        <v>0</v>
      </c>
      <c r="CH48" s="42">
        <v>14783300</v>
      </c>
      <c r="CI48" s="42">
        <v>16192200</v>
      </c>
      <c r="CJ48" s="42">
        <v>0</v>
      </c>
      <c r="CK48" s="42">
        <v>0</v>
      </c>
      <c r="CL48" s="42">
        <v>0</v>
      </c>
      <c r="CM48" s="42">
        <v>16192200</v>
      </c>
      <c r="CN48" s="42">
        <v>16442200</v>
      </c>
      <c r="CO48" s="42">
        <v>0</v>
      </c>
      <c r="CP48" s="42">
        <v>0</v>
      </c>
      <c r="CQ48" s="42">
        <v>0</v>
      </c>
      <c r="CR48" s="42">
        <v>16442200</v>
      </c>
      <c r="CS48" s="42">
        <v>16442200</v>
      </c>
      <c r="CT48" s="42">
        <v>0</v>
      </c>
      <c r="CU48" s="42">
        <v>0</v>
      </c>
      <c r="CV48" s="42">
        <v>0</v>
      </c>
      <c r="CW48" s="42">
        <v>16442200</v>
      </c>
      <c r="CX48" s="42">
        <v>14199200</v>
      </c>
      <c r="CY48" s="42">
        <v>0</v>
      </c>
      <c r="CZ48" s="42">
        <v>465100</v>
      </c>
      <c r="DA48" s="42">
        <v>0</v>
      </c>
      <c r="DB48" s="42">
        <v>13734100</v>
      </c>
      <c r="DC48" s="42">
        <v>16374900</v>
      </c>
      <c r="DD48" s="42">
        <v>0</v>
      </c>
      <c r="DE48" s="42">
        <v>1591600</v>
      </c>
      <c r="DF48" s="42">
        <v>0</v>
      </c>
      <c r="DG48" s="42">
        <v>14783300</v>
      </c>
      <c r="DH48" s="42">
        <v>16192200</v>
      </c>
      <c r="DI48" s="42">
        <v>0</v>
      </c>
      <c r="DJ48" s="42">
        <v>0</v>
      </c>
      <c r="DK48" s="42">
        <v>0</v>
      </c>
      <c r="DL48" s="42">
        <v>16192200</v>
      </c>
      <c r="DM48" s="42">
        <v>14199200</v>
      </c>
      <c r="DN48" s="42">
        <v>0</v>
      </c>
      <c r="DO48" s="42">
        <v>465100</v>
      </c>
      <c r="DP48" s="42">
        <v>0</v>
      </c>
      <c r="DQ48" s="42">
        <v>13734100</v>
      </c>
      <c r="DR48" s="42">
        <v>16374900</v>
      </c>
      <c r="DS48" s="42">
        <v>0</v>
      </c>
      <c r="DT48" s="42">
        <v>1591600</v>
      </c>
      <c r="DU48" s="42">
        <v>0</v>
      </c>
      <c r="DV48" s="42">
        <v>14783300</v>
      </c>
      <c r="DW48" s="42">
        <v>16192200</v>
      </c>
      <c r="DX48" s="42">
        <v>0</v>
      </c>
      <c r="DY48" s="42">
        <v>0</v>
      </c>
      <c r="DZ48" s="42">
        <v>0</v>
      </c>
      <c r="EA48" s="42">
        <v>16192200</v>
      </c>
      <c r="EB48" s="21" t="s">
        <v>1</v>
      </c>
      <c r="EC48" s="8"/>
      <c r="ED48" s="8"/>
      <c r="EE48" s="7" t="s">
        <v>4</v>
      </c>
    </row>
    <row r="49" spans="1:135" ht="167.25" customHeight="1" x14ac:dyDescent="0.2">
      <c r="A49" s="18"/>
      <c r="B49" s="4">
        <v>401000034</v>
      </c>
      <c r="C49" s="13">
        <v>5</v>
      </c>
      <c r="D49" s="9" t="s">
        <v>452</v>
      </c>
      <c r="E49" s="17">
        <v>2535</v>
      </c>
      <c r="F49" s="128" t="s">
        <v>451</v>
      </c>
      <c r="G49" s="17" t="s">
        <v>5</v>
      </c>
      <c r="H49" s="13" t="s">
        <v>5</v>
      </c>
      <c r="I49" s="15" t="s">
        <v>450</v>
      </c>
      <c r="J49" s="15" t="s">
        <v>449</v>
      </c>
      <c r="K49" s="15" t="s">
        <v>448</v>
      </c>
      <c r="L49" s="24"/>
      <c r="M49" s="24" t="s">
        <v>1</v>
      </c>
      <c r="N49" s="24"/>
      <c r="O49" s="25"/>
      <c r="P49" s="15"/>
      <c r="Q49" s="15" t="s">
        <v>1</v>
      </c>
      <c r="R49" s="15"/>
      <c r="S49" s="24"/>
      <c r="T49" s="24" t="s">
        <v>1</v>
      </c>
      <c r="U49" s="24"/>
      <c r="V49" s="25"/>
      <c r="W49" s="15"/>
      <c r="X49" s="15" t="s">
        <v>1</v>
      </c>
      <c r="Y49" s="15"/>
      <c r="Z49" s="15"/>
      <c r="AA49" s="15" t="s">
        <v>1</v>
      </c>
      <c r="AB49" s="15"/>
      <c r="AC49" s="15" t="s">
        <v>447</v>
      </c>
      <c r="AD49" s="15" t="s">
        <v>446</v>
      </c>
      <c r="AE49" s="15" t="s">
        <v>445</v>
      </c>
      <c r="AF49" s="15"/>
      <c r="AG49" s="15" t="s">
        <v>1</v>
      </c>
      <c r="AH49" s="15"/>
      <c r="AI49" s="109" t="s">
        <v>444</v>
      </c>
      <c r="AJ49" s="15" t="s">
        <v>745</v>
      </c>
      <c r="AK49" s="15" t="s">
        <v>443</v>
      </c>
      <c r="AL49" s="14" t="s">
        <v>1</v>
      </c>
      <c r="AM49" s="13" t="s">
        <v>442</v>
      </c>
      <c r="AN49" s="13" t="s">
        <v>441</v>
      </c>
      <c r="AO49" s="13" t="s">
        <v>440</v>
      </c>
      <c r="AP49" s="42">
        <v>18544200</v>
      </c>
      <c r="AQ49" s="42">
        <v>18527911.300000001</v>
      </c>
      <c r="AR49" s="42">
        <v>0</v>
      </c>
      <c r="AS49" s="42">
        <v>0</v>
      </c>
      <c r="AT49" s="42">
        <v>0</v>
      </c>
      <c r="AU49" s="42">
        <v>0</v>
      </c>
      <c r="AV49" s="42">
        <v>0</v>
      </c>
      <c r="AW49" s="42">
        <v>0</v>
      </c>
      <c r="AX49" s="42">
        <v>18544200</v>
      </c>
      <c r="AY49" s="42">
        <v>18527911.300000001</v>
      </c>
      <c r="AZ49" s="42">
        <v>20415800</v>
      </c>
      <c r="BA49" s="42">
        <v>0</v>
      </c>
      <c r="BB49" s="42">
        <v>0</v>
      </c>
      <c r="BC49" s="42">
        <v>0</v>
      </c>
      <c r="BD49" s="42">
        <v>20415800</v>
      </c>
      <c r="BE49" s="42">
        <v>20415800</v>
      </c>
      <c r="BF49" s="42">
        <v>0</v>
      </c>
      <c r="BG49" s="42">
        <v>0</v>
      </c>
      <c r="BH49" s="42">
        <v>0</v>
      </c>
      <c r="BI49" s="42">
        <v>20415800</v>
      </c>
      <c r="BJ49" s="42">
        <v>20415800</v>
      </c>
      <c r="BK49" s="42">
        <v>0</v>
      </c>
      <c r="BL49" s="42">
        <v>0</v>
      </c>
      <c r="BM49" s="22">
        <v>0</v>
      </c>
      <c r="BN49" s="42">
        <v>20415800</v>
      </c>
      <c r="BO49" s="43">
        <v>20415800</v>
      </c>
      <c r="BP49" s="42">
        <v>0</v>
      </c>
      <c r="BQ49" s="42">
        <v>0</v>
      </c>
      <c r="BR49" s="42">
        <v>0</v>
      </c>
      <c r="BS49" s="42">
        <v>20415800</v>
      </c>
      <c r="BT49" s="42">
        <v>18544200</v>
      </c>
      <c r="BU49" s="42">
        <v>18527911.300000001</v>
      </c>
      <c r="BV49" s="42">
        <v>0</v>
      </c>
      <c r="BW49" s="42">
        <v>0</v>
      </c>
      <c r="BX49" s="42">
        <v>0</v>
      </c>
      <c r="BY49" s="42">
        <v>0</v>
      </c>
      <c r="BZ49" s="42">
        <v>0</v>
      </c>
      <c r="CA49" s="42">
        <v>0</v>
      </c>
      <c r="CB49" s="42">
        <v>18544200</v>
      </c>
      <c r="CC49" s="42">
        <v>18527911.300000001</v>
      </c>
      <c r="CD49" s="42">
        <v>20415800</v>
      </c>
      <c r="CE49" s="42">
        <v>0</v>
      </c>
      <c r="CF49" s="42">
        <v>0</v>
      </c>
      <c r="CG49" s="42">
        <v>0</v>
      </c>
      <c r="CH49" s="42">
        <v>20415800</v>
      </c>
      <c r="CI49" s="42">
        <v>20415800</v>
      </c>
      <c r="CJ49" s="42">
        <v>0</v>
      </c>
      <c r="CK49" s="42">
        <v>0</v>
      </c>
      <c r="CL49" s="42">
        <v>0</v>
      </c>
      <c r="CM49" s="42">
        <v>20415800</v>
      </c>
      <c r="CN49" s="42">
        <v>20415800</v>
      </c>
      <c r="CO49" s="42">
        <v>0</v>
      </c>
      <c r="CP49" s="42">
        <v>0</v>
      </c>
      <c r="CQ49" s="42">
        <v>0</v>
      </c>
      <c r="CR49" s="42">
        <v>20415800</v>
      </c>
      <c r="CS49" s="42">
        <v>20415800</v>
      </c>
      <c r="CT49" s="42">
        <v>0</v>
      </c>
      <c r="CU49" s="42">
        <v>0</v>
      </c>
      <c r="CV49" s="42">
        <v>0</v>
      </c>
      <c r="CW49" s="42">
        <v>20415800</v>
      </c>
      <c r="CX49" s="42">
        <v>18544200</v>
      </c>
      <c r="CY49" s="42">
        <v>0</v>
      </c>
      <c r="CZ49" s="42">
        <v>0</v>
      </c>
      <c r="DA49" s="42">
        <v>0</v>
      </c>
      <c r="DB49" s="42">
        <v>18544200</v>
      </c>
      <c r="DC49" s="42">
        <v>20415800</v>
      </c>
      <c r="DD49" s="42">
        <v>0</v>
      </c>
      <c r="DE49" s="42">
        <v>0</v>
      </c>
      <c r="DF49" s="42">
        <v>0</v>
      </c>
      <c r="DG49" s="42">
        <v>20415800</v>
      </c>
      <c r="DH49" s="42">
        <v>20415800</v>
      </c>
      <c r="DI49" s="42">
        <v>0</v>
      </c>
      <c r="DJ49" s="42">
        <v>0</v>
      </c>
      <c r="DK49" s="42">
        <v>0</v>
      </c>
      <c r="DL49" s="42">
        <v>20415800</v>
      </c>
      <c r="DM49" s="42">
        <v>18544200</v>
      </c>
      <c r="DN49" s="42">
        <v>0</v>
      </c>
      <c r="DO49" s="42">
        <v>0</v>
      </c>
      <c r="DP49" s="42">
        <v>0</v>
      </c>
      <c r="DQ49" s="42">
        <v>18544200</v>
      </c>
      <c r="DR49" s="42">
        <v>20415800</v>
      </c>
      <c r="DS49" s="42">
        <v>0</v>
      </c>
      <c r="DT49" s="42">
        <v>0</v>
      </c>
      <c r="DU49" s="42">
        <v>0</v>
      </c>
      <c r="DV49" s="42">
        <v>20415800</v>
      </c>
      <c r="DW49" s="42">
        <v>20415800</v>
      </c>
      <c r="DX49" s="42">
        <v>0</v>
      </c>
      <c r="DY49" s="42">
        <v>0</v>
      </c>
      <c r="DZ49" s="42">
        <v>0</v>
      </c>
      <c r="EA49" s="42">
        <v>20415800</v>
      </c>
      <c r="EB49" s="21" t="s">
        <v>769</v>
      </c>
      <c r="EC49" s="8" t="s">
        <v>1</v>
      </c>
      <c r="ED49" s="8">
        <v>0</v>
      </c>
      <c r="EE49" s="7" t="s">
        <v>4</v>
      </c>
    </row>
    <row r="50" spans="1:135" ht="120" customHeight="1" x14ac:dyDescent="0.2">
      <c r="A50" s="18"/>
      <c r="B50" s="4">
        <v>401000035</v>
      </c>
      <c r="C50" s="13">
        <v>5</v>
      </c>
      <c r="D50" s="21" t="s">
        <v>439</v>
      </c>
      <c r="E50" s="17">
        <v>2536</v>
      </c>
      <c r="F50" s="128" t="s">
        <v>438</v>
      </c>
      <c r="G50" s="17" t="s">
        <v>5</v>
      </c>
      <c r="H50" s="13" t="s">
        <v>5</v>
      </c>
      <c r="I50" s="24" t="s">
        <v>127</v>
      </c>
      <c r="J50" s="24" t="s">
        <v>437</v>
      </c>
      <c r="K50" s="24" t="s">
        <v>125</v>
      </c>
      <c r="L50" s="24"/>
      <c r="M50" s="24" t="s">
        <v>1</v>
      </c>
      <c r="N50" s="24"/>
      <c r="O50" s="25"/>
      <c r="P50" s="24"/>
      <c r="Q50" s="24" t="s">
        <v>1</v>
      </c>
      <c r="R50" s="24"/>
      <c r="S50" s="24"/>
      <c r="T50" s="24" t="s">
        <v>1</v>
      </c>
      <c r="U50" s="24"/>
      <c r="V50" s="25"/>
      <c r="W50" s="24"/>
      <c r="X50" s="24" t="s">
        <v>1</v>
      </c>
      <c r="Y50" s="24"/>
      <c r="Z50" s="24"/>
      <c r="AA50" s="24" t="s">
        <v>1</v>
      </c>
      <c r="AB50" s="24"/>
      <c r="AC50" s="24"/>
      <c r="AD50" s="24" t="s">
        <v>1</v>
      </c>
      <c r="AE50" s="24"/>
      <c r="AF50" s="24"/>
      <c r="AG50" s="24" t="s">
        <v>1</v>
      </c>
      <c r="AH50" s="24"/>
      <c r="AI50" s="73" t="s">
        <v>436</v>
      </c>
      <c r="AJ50" s="24" t="s">
        <v>214</v>
      </c>
      <c r="AK50" s="24" t="s">
        <v>435</v>
      </c>
      <c r="AL50" s="13" t="s">
        <v>1</v>
      </c>
      <c r="AM50" s="13" t="s">
        <v>400</v>
      </c>
      <c r="AN50" s="13" t="s">
        <v>73</v>
      </c>
      <c r="AO50" s="13" t="s">
        <v>118</v>
      </c>
      <c r="AP50" s="42">
        <v>780612.36</v>
      </c>
      <c r="AQ50" s="42">
        <v>780612.36</v>
      </c>
      <c r="AR50" s="42">
        <v>0</v>
      </c>
      <c r="AS50" s="42">
        <v>0</v>
      </c>
      <c r="AT50" s="42">
        <v>0</v>
      </c>
      <c r="AU50" s="42">
        <v>0</v>
      </c>
      <c r="AV50" s="42">
        <v>0</v>
      </c>
      <c r="AW50" s="42">
        <v>0</v>
      </c>
      <c r="AX50" s="42">
        <v>780612.36</v>
      </c>
      <c r="AY50" s="42">
        <v>780612.36</v>
      </c>
      <c r="AZ50" s="42">
        <v>875800</v>
      </c>
      <c r="BA50" s="42">
        <v>0</v>
      </c>
      <c r="BB50" s="42">
        <v>0</v>
      </c>
      <c r="BC50" s="42">
        <v>0</v>
      </c>
      <c r="BD50" s="42">
        <v>875800</v>
      </c>
      <c r="BE50" s="42">
        <v>875800</v>
      </c>
      <c r="BF50" s="42">
        <v>0</v>
      </c>
      <c r="BG50" s="42">
        <v>0</v>
      </c>
      <c r="BH50" s="42">
        <v>0</v>
      </c>
      <c r="BI50" s="42">
        <v>875800</v>
      </c>
      <c r="BJ50" s="42">
        <v>875800</v>
      </c>
      <c r="BK50" s="42">
        <v>0</v>
      </c>
      <c r="BL50" s="42">
        <v>0</v>
      </c>
      <c r="BM50" s="22">
        <v>0</v>
      </c>
      <c r="BN50" s="42">
        <v>875800</v>
      </c>
      <c r="BO50" s="43">
        <v>875800</v>
      </c>
      <c r="BP50" s="42">
        <v>0</v>
      </c>
      <c r="BQ50" s="42">
        <v>0</v>
      </c>
      <c r="BR50" s="42">
        <v>0</v>
      </c>
      <c r="BS50" s="42">
        <v>875800</v>
      </c>
      <c r="BT50" s="42">
        <v>780612.36</v>
      </c>
      <c r="BU50" s="42">
        <v>780612.36</v>
      </c>
      <c r="BV50" s="42">
        <v>0</v>
      </c>
      <c r="BW50" s="42">
        <v>0</v>
      </c>
      <c r="BX50" s="42">
        <v>0</v>
      </c>
      <c r="BY50" s="42">
        <v>0</v>
      </c>
      <c r="BZ50" s="42">
        <v>0</v>
      </c>
      <c r="CA50" s="42">
        <v>0</v>
      </c>
      <c r="CB50" s="42">
        <v>780612.36</v>
      </c>
      <c r="CC50" s="42">
        <v>780612.36</v>
      </c>
      <c r="CD50" s="42">
        <v>875800</v>
      </c>
      <c r="CE50" s="42">
        <v>0</v>
      </c>
      <c r="CF50" s="42">
        <v>0</v>
      </c>
      <c r="CG50" s="42">
        <v>0</v>
      </c>
      <c r="CH50" s="42">
        <v>875800</v>
      </c>
      <c r="CI50" s="42">
        <v>875800</v>
      </c>
      <c r="CJ50" s="42">
        <v>0</v>
      </c>
      <c r="CK50" s="42">
        <v>0</v>
      </c>
      <c r="CL50" s="42">
        <v>0</v>
      </c>
      <c r="CM50" s="42">
        <v>875800</v>
      </c>
      <c r="CN50" s="42">
        <v>875800</v>
      </c>
      <c r="CO50" s="42">
        <v>0</v>
      </c>
      <c r="CP50" s="42">
        <v>0</v>
      </c>
      <c r="CQ50" s="42">
        <v>0</v>
      </c>
      <c r="CR50" s="42">
        <v>875800</v>
      </c>
      <c r="CS50" s="42">
        <v>875800</v>
      </c>
      <c r="CT50" s="42">
        <v>0</v>
      </c>
      <c r="CU50" s="42">
        <v>0</v>
      </c>
      <c r="CV50" s="42">
        <v>0</v>
      </c>
      <c r="CW50" s="42">
        <v>875800</v>
      </c>
      <c r="CX50" s="42">
        <v>780612.36</v>
      </c>
      <c r="CY50" s="42">
        <v>0</v>
      </c>
      <c r="CZ50" s="42">
        <v>0</v>
      </c>
      <c r="DA50" s="42">
        <v>0</v>
      </c>
      <c r="DB50" s="42">
        <v>780612.36</v>
      </c>
      <c r="DC50" s="42">
        <v>875800</v>
      </c>
      <c r="DD50" s="42">
        <v>0</v>
      </c>
      <c r="DE50" s="42">
        <v>0</v>
      </c>
      <c r="DF50" s="42">
        <v>0</v>
      </c>
      <c r="DG50" s="42">
        <v>875800</v>
      </c>
      <c r="DH50" s="42">
        <v>875800</v>
      </c>
      <c r="DI50" s="42">
        <v>0</v>
      </c>
      <c r="DJ50" s="42">
        <v>0</v>
      </c>
      <c r="DK50" s="42">
        <v>0</v>
      </c>
      <c r="DL50" s="42">
        <v>875800</v>
      </c>
      <c r="DM50" s="42">
        <v>780612.36</v>
      </c>
      <c r="DN50" s="42">
        <v>0</v>
      </c>
      <c r="DO50" s="42">
        <v>0</v>
      </c>
      <c r="DP50" s="42">
        <v>0</v>
      </c>
      <c r="DQ50" s="42">
        <v>780612.36</v>
      </c>
      <c r="DR50" s="42">
        <v>875800</v>
      </c>
      <c r="DS50" s="42">
        <v>0</v>
      </c>
      <c r="DT50" s="42">
        <v>0</v>
      </c>
      <c r="DU50" s="42">
        <v>0</v>
      </c>
      <c r="DV50" s="42">
        <v>875800</v>
      </c>
      <c r="DW50" s="42">
        <v>875800</v>
      </c>
      <c r="DX50" s="42">
        <v>0</v>
      </c>
      <c r="DY50" s="42">
        <v>0</v>
      </c>
      <c r="DZ50" s="42">
        <v>0</v>
      </c>
      <c r="EA50" s="42">
        <v>875800</v>
      </c>
      <c r="EB50" s="21" t="s">
        <v>769</v>
      </c>
      <c r="EC50" s="8" t="s">
        <v>1</v>
      </c>
      <c r="ED50" s="8">
        <v>0</v>
      </c>
      <c r="EE50" s="7" t="s">
        <v>4</v>
      </c>
    </row>
    <row r="51" spans="1:135" ht="129.75" customHeight="1" x14ac:dyDescent="0.2">
      <c r="A51" s="18"/>
      <c r="B51" s="4">
        <v>401000036</v>
      </c>
      <c r="C51" s="13">
        <v>5</v>
      </c>
      <c r="D51" s="21" t="s">
        <v>434</v>
      </c>
      <c r="E51" s="17">
        <v>2537</v>
      </c>
      <c r="F51" s="128" t="s">
        <v>433</v>
      </c>
      <c r="G51" s="17" t="s">
        <v>5</v>
      </c>
      <c r="H51" s="13" t="s">
        <v>5</v>
      </c>
      <c r="I51" s="24" t="s">
        <v>432</v>
      </c>
      <c r="J51" s="24" t="s">
        <v>431</v>
      </c>
      <c r="K51" s="24" t="s">
        <v>430</v>
      </c>
      <c r="L51" s="24"/>
      <c r="M51" s="24" t="s">
        <v>1</v>
      </c>
      <c r="N51" s="24"/>
      <c r="O51" s="25"/>
      <c r="P51" s="24"/>
      <c r="Q51" s="24" t="s">
        <v>1</v>
      </c>
      <c r="R51" s="24"/>
      <c r="S51" s="24"/>
      <c r="T51" s="24" t="s">
        <v>1</v>
      </c>
      <c r="U51" s="24"/>
      <c r="V51" s="25"/>
      <c r="W51" s="24"/>
      <c r="X51" s="24" t="s">
        <v>1</v>
      </c>
      <c r="Y51" s="24"/>
      <c r="Z51" s="24"/>
      <c r="AA51" s="24" t="s">
        <v>1</v>
      </c>
      <c r="AB51" s="24"/>
      <c r="AC51" s="24" t="s">
        <v>429</v>
      </c>
      <c r="AD51" s="24" t="s">
        <v>428</v>
      </c>
      <c r="AE51" s="24" t="s">
        <v>427</v>
      </c>
      <c r="AF51" s="24"/>
      <c r="AG51" s="24" t="s">
        <v>1</v>
      </c>
      <c r="AH51" s="24"/>
      <c r="AI51" s="73" t="s">
        <v>426</v>
      </c>
      <c r="AJ51" s="24" t="s">
        <v>425</v>
      </c>
      <c r="AK51" s="24" t="s">
        <v>424</v>
      </c>
      <c r="AL51" s="13" t="s">
        <v>1</v>
      </c>
      <c r="AM51" s="13" t="s">
        <v>233</v>
      </c>
      <c r="AN51" s="13" t="s">
        <v>130</v>
      </c>
      <c r="AO51" s="13" t="s">
        <v>74</v>
      </c>
      <c r="AP51" s="42">
        <v>4882000</v>
      </c>
      <c r="AQ51" s="42">
        <v>4882000</v>
      </c>
      <c r="AR51" s="42">
        <v>0</v>
      </c>
      <c r="AS51" s="42">
        <v>0</v>
      </c>
      <c r="AT51" s="42">
        <v>0</v>
      </c>
      <c r="AU51" s="42">
        <v>0</v>
      </c>
      <c r="AV51" s="42">
        <v>0</v>
      </c>
      <c r="AW51" s="42">
        <v>0</v>
      </c>
      <c r="AX51" s="42">
        <v>4882000</v>
      </c>
      <c r="AY51" s="42">
        <v>4882000</v>
      </c>
      <c r="AZ51" s="42">
        <v>6326900</v>
      </c>
      <c r="BA51" s="42">
        <v>0</v>
      </c>
      <c r="BB51" s="42">
        <v>0</v>
      </c>
      <c r="BC51" s="42">
        <v>0</v>
      </c>
      <c r="BD51" s="42">
        <v>6326900</v>
      </c>
      <c r="BE51" s="42">
        <v>6326900</v>
      </c>
      <c r="BF51" s="42">
        <v>0</v>
      </c>
      <c r="BG51" s="42">
        <v>0</v>
      </c>
      <c r="BH51" s="42">
        <v>0</v>
      </c>
      <c r="BI51" s="42">
        <v>6326900</v>
      </c>
      <c r="BJ51" s="42">
        <v>6326900</v>
      </c>
      <c r="BK51" s="42">
        <v>0</v>
      </c>
      <c r="BL51" s="42">
        <v>0</v>
      </c>
      <c r="BM51" s="22">
        <v>0</v>
      </c>
      <c r="BN51" s="42">
        <v>6326900</v>
      </c>
      <c r="BO51" s="43">
        <v>6326900</v>
      </c>
      <c r="BP51" s="42">
        <v>0</v>
      </c>
      <c r="BQ51" s="42">
        <v>0</v>
      </c>
      <c r="BR51" s="42">
        <v>0</v>
      </c>
      <c r="BS51" s="42">
        <v>6326900</v>
      </c>
      <c r="BT51" s="42">
        <v>4882000</v>
      </c>
      <c r="BU51" s="42">
        <v>4882000</v>
      </c>
      <c r="BV51" s="42">
        <v>0</v>
      </c>
      <c r="BW51" s="42">
        <v>0</v>
      </c>
      <c r="BX51" s="42">
        <v>0</v>
      </c>
      <c r="BY51" s="42">
        <v>0</v>
      </c>
      <c r="BZ51" s="42">
        <v>0</v>
      </c>
      <c r="CA51" s="42">
        <v>0</v>
      </c>
      <c r="CB51" s="42">
        <v>4882000</v>
      </c>
      <c r="CC51" s="42">
        <v>4882000</v>
      </c>
      <c r="CD51" s="42">
        <v>6326900</v>
      </c>
      <c r="CE51" s="42">
        <v>0</v>
      </c>
      <c r="CF51" s="42">
        <v>0</v>
      </c>
      <c r="CG51" s="42">
        <v>0</v>
      </c>
      <c r="CH51" s="42">
        <v>6326900</v>
      </c>
      <c r="CI51" s="42">
        <v>6326900</v>
      </c>
      <c r="CJ51" s="42">
        <v>0</v>
      </c>
      <c r="CK51" s="42">
        <v>0</v>
      </c>
      <c r="CL51" s="42">
        <v>0</v>
      </c>
      <c r="CM51" s="42">
        <v>6326900</v>
      </c>
      <c r="CN51" s="42">
        <v>6326900</v>
      </c>
      <c r="CO51" s="42">
        <v>0</v>
      </c>
      <c r="CP51" s="42">
        <v>0</v>
      </c>
      <c r="CQ51" s="42">
        <v>0</v>
      </c>
      <c r="CR51" s="42">
        <v>6326900</v>
      </c>
      <c r="CS51" s="42">
        <v>6326900</v>
      </c>
      <c r="CT51" s="42">
        <v>0</v>
      </c>
      <c r="CU51" s="42">
        <v>0</v>
      </c>
      <c r="CV51" s="42">
        <v>0</v>
      </c>
      <c r="CW51" s="42">
        <v>6326900</v>
      </c>
      <c r="CX51" s="42">
        <v>4882000</v>
      </c>
      <c r="CY51" s="42">
        <v>0</v>
      </c>
      <c r="CZ51" s="42">
        <v>0</v>
      </c>
      <c r="DA51" s="42">
        <v>0</v>
      </c>
      <c r="DB51" s="42">
        <v>4882000</v>
      </c>
      <c r="DC51" s="42">
        <v>6326900</v>
      </c>
      <c r="DD51" s="42">
        <v>0</v>
      </c>
      <c r="DE51" s="42">
        <v>0</v>
      </c>
      <c r="DF51" s="42">
        <v>0</v>
      </c>
      <c r="DG51" s="42">
        <v>6326900</v>
      </c>
      <c r="DH51" s="42">
        <v>6326900</v>
      </c>
      <c r="DI51" s="42">
        <v>0</v>
      </c>
      <c r="DJ51" s="42">
        <v>0</v>
      </c>
      <c r="DK51" s="42">
        <v>0</v>
      </c>
      <c r="DL51" s="42">
        <v>6326900</v>
      </c>
      <c r="DM51" s="42">
        <v>4882000</v>
      </c>
      <c r="DN51" s="42">
        <v>0</v>
      </c>
      <c r="DO51" s="42">
        <v>0</v>
      </c>
      <c r="DP51" s="42">
        <v>0</v>
      </c>
      <c r="DQ51" s="42">
        <v>4882000</v>
      </c>
      <c r="DR51" s="42">
        <v>6326900</v>
      </c>
      <c r="DS51" s="42">
        <v>0</v>
      </c>
      <c r="DT51" s="42">
        <v>0</v>
      </c>
      <c r="DU51" s="42">
        <v>0</v>
      </c>
      <c r="DV51" s="42">
        <v>6326900</v>
      </c>
      <c r="DW51" s="42">
        <v>6326900</v>
      </c>
      <c r="DX51" s="42">
        <v>0</v>
      </c>
      <c r="DY51" s="42">
        <v>0</v>
      </c>
      <c r="DZ51" s="42">
        <v>0</v>
      </c>
      <c r="EA51" s="42">
        <v>6326900</v>
      </c>
      <c r="EB51" s="21" t="s">
        <v>769</v>
      </c>
      <c r="EC51" s="8" t="s">
        <v>1</v>
      </c>
      <c r="ED51" s="8">
        <v>0</v>
      </c>
      <c r="EE51" s="7" t="s">
        <v>4</v>
      </c>
    </row>
    <row r="52" spans="1:135" ht="162.75" customHeight="1" x14ac:dyDescent="0.2">
      <c r="A52" s="18"/>
      <c r="B52" s="4">
        <v>401000037</v>
      </c>
      <c r="C52" s="13">
        <v>5</v>
      </c>
      <c r="D52" s="26" t="s">
        <v>423</v>
      </c>
      <c r="E52" s="17">
        <v>2538</v>
      </c>
      <c r="F52" s="128" t="s">
        <v>422</v>
      </c>
      <c r="G52" s="17" t="s">
        <v>5</v>
      </c>
      <c r="H52" s="13" t="s">
        <v>5</v>
      </c>
      <c r="I52" s="32" t="s">
        <v>421</v>
      </c>
      <c r="J52" s="32" t="s">
        <v>420</v>
      </c>
      <c r="K52" s="32" t="s">
        <v>419</v>
      </c>
      <c r="L52" s="24"/>
      <c r="M52" s="24" t="s">
        <v>1</v>
      </c>
      <c r="N52" s="24"/>
      <c r="O52" s="25"/>
      <c r="P52" s="32"/>
      <c r="Q52" s="32" t="s">
        <v>1</v>
      </c>
      <c r="R52" s="32"/>
      <c r="S52" s="24"/>
      <c r="T52" s="24" t="s">
        <v>1</v>
      </c>
      <c r="U52" s="24"/>
      <c r="V52" s="25"/>
      <c r="W52" s="32"/>
      <c r="X52" s="32" t="s">
        <v>1</v>
      </c>
      <c r="Y52" s="32"/>
      <c r="Z52" s="32"/>
      <c r="AA52" s="32" t="s">
        <v>1</v>
      </c>
      <c r="AB52" s="32"/>
      <c r="AC52" s="32" t="s">
        <v>418</v>
      </c>
      <c r="AD52" s="32" t="s">
        <v>417</v>
      </c>
      <c r="AE52" s="32" t="s">
        <v>416</v>
      </c>
      <c r="AF52" s="32"/>
      <c r="AG52" s="32" t="s">
        <v>1</v>
      </c>
      <c r="AH52" s="32"/>
      <c r="AI52" s="97" t="s">
        <v>729</v>
      </c>
      <c r="AJ52" s="32" t="s">
        <v>415</v>
      </c>
      <c r="AK52" s="32" t="s">
        <v>414</v>
      </c>
      <c r="AL52" s="38" t="s">
        <v>1</v>
      </c>
      <c r="AM52" s="13" t="s">
        <v>400</v>
      </c>
      <c r="AN52" s="13" t="s">
        <v>73</v>
      </c>
      <c r="AO52" s="13" t="s">
        <v>118</v>
      </c>
      <c r="AP52" s="42">
        <v>107423656.03</v>
      </c>
      <c r="AQ52" s="42">
        <v>107422197.23</v>
      </c>
      <c r="AR52" s="42">
        <v>0</v>
      </c>
      <c r="AS52" s="42">
        <v>0</v>
      </c>
      <c r="AT52" s="42">
        <v>0</v>
      </c>
      <c r="AU52" s="42">
        <v>0</v>
      </c>
      <c r="AV52" s="42">
        <v>0</v>
      </c>
      <c r="AW52" s="42">
        <v>0</v>
      </c>
      <c r="AX52" s="42">
        <v>107423656.03</v>
      </c>
      <c r="AY52" s="42">
        <v>107422197.23</v>
      </c>
      <c r="AZ52" s="42">
        <v>143222300</v>
      </c>
      <c r="BA52" s="42">
        <v>0</v>
      </c>
      <c r="BB52" s="42">
        <v>0</v>
      </c>
      <c r="BC52" s="42">
        <v>0</v>
      </c>
      <c r="BD52" s="42">
        <v>143222300</v>
      </c>
      <c r="BE52" s="42">
        <v>133867100</v>
      </c>
      <c r="BF52" s="42">
        <v>0</v>
      </c>
      <c r="BG52" s="42">
        <v>0</v>
      </c>
      <c r="BH52" s="42">
        <v>0</v>
      </c>
      <c r="BI52" s="42">
        <v>133867100</v>
      </c>
      <c r="BJ52" s="42">
        <v>112927900</v>
      </c>
      <c r="BK52" s="42">
        <v>0</v>
      </c>
      <c r="BL52" s="42">
        <v>0</v>
      </c>
      <c r="BM52" s="22">
        <v>0</v>
      </c>
      <c r="BN52" s="42">
        <v>112927900</v>
      </c>
      <c r="BO52" s="43">
        <v>112927900</v>
      </c>
      <c r="BP52" s="42">
        <v>0</v>
      </c>
      <c r="BQ52" s="42">
        <v>0</v>
      </c>
      <c r="BR52" s="42">
        <v>0</v>
      </c>
      <c r="BS52" s="42">
        <v>112927900</v>
      </c>
      <c r="BT52" s="42">
        <v>107423656.03</v>
      </c>
      <c r="BU52" s="42">
        <v>107422197.23</v>
      </c>
      <c r="BV52" s="42">
        <v>0</v>
      </c>
      <c r="BW52" s="42">
        <v>0</v>
      </c>
      <c r="BX52" s="42">
        <v>0</v>
      </c>
      <c r="BY52" s="42">
        <v>0</v>
      </c>
      <c r="BZ52" s="42">
        <v>0</v>
      </c>
      <c r="CA52" s="42">
        <v>0</v>
      </c>
      <c r="CB52" s="42">
        <v>107423656.03</v>
      </c>
      <c r="CC52" s="42">
        <v>107422197.23</v>
      </c>
      <c r="CD52" s="42">
        <v>143222300</v>
      </c>
      <c r="CE52" s="42">
        <v>0</v>
      </c>
      <c r="CF52" s="42">
        <v>0</v>
      </c>
      <c r="CG52" s="42">
        <v>0</v>
      </c>
      <c r="CH52" s="42">
        <v>143222300</v>
      </c>
      <c r="CI52" s="42">
        <v>133867100</v>
      </c>
      <c r="CJ52" s="42">
        <v>0</v>
      </c>
      <c r="CK52" s="42">
        <v>0</v>
      </c>
      <c r="CL52" s="42">
        <v>0</v>
      </c>
      <c r="CM52" s="42">
        <v>133867100</v>
      </c>
      <c r="CN52" s="42">
        <v>112927900</v>
      </c>
      <c r="CO52" s="42">
        <v>0</v>
      </c>
      <c r="CP52" s="42">
        <v>0</v>
      </c>
      <c r="CQ52" s="42">
        <v>0</v>
      </c>
      <c r="CR52" s="42">
        <v>112927900</v>
      </c>
      <c r="CS52" s="42">
        <v>112927900</v>
      </c>
      <c r="CT52" s="42">
        <v>0</v>
      </c>
      <c r="CU52" s="42">
        <v>0</v>
      </c>
      <c r="CV52" s="42">
        <v>0</v>
      </c>
      <c r="CW52" s="42">
        <v>112927900</v>
      </c>
      <c r="CX52" s="42">
        <v>107423656.03</v>
      </c>
      <c r="CY52" s="42">
        <v>0</v>
      </c>
      <c r="CZ52" s="42">
        <v>0</v>
      </c>
      <c r="DA52" s="42">
        <v>0</v>
      </c>
      <c r="DB52" s="42">
        <v>107423656.03</v>
      </c>
      <c r="DC52" s="42">
        <v>143222300</v>
      </c>
      <c r="DD52" s="42">
        <v>0</v>
      </c>
      <c r="DE52" s="42">
        <v>0</v>
      </c>
      <c r="DF52" s="42">
        <v>0</v>
      </c>
      <c r="DG52" s="42">
        <v>143222300</v>
      </c>
      <c r="DH52" s="42">
        <v>133867100</v>
      </c>
      <c r="DI52" s="42">
        <v>0</v>
      </c>
      <c r="DJ52" s="42">
        <v>0</v>
      </c>
      <c r="DK52" s="42">
        <v>0</v>
      </c>
      <c r="DL52" s="42">
        <v>133867100</v>
      </c>
      <c r="DM52" s="42">
        <v>107423656.03</v>
      </c>
      <c r="DN52" s="42">
        <v>0</v>
      </c>
      <c r="DO52" s="42">
        <v>0</v>
      </c>
      <c r="DP52" s="42">
        <v>0</v>
      </c>
      <c r="DQ52" s="42">
        <v>107423656.03</v>
      </c>
      <c r="DR52" s="42">
        <v>143222300</v>
      </c>
      <c r="DS52" s="42">
        <v>0</v>
      </c>
      <c r="DT52" s="42">
        <v>0</v>
      </c>
      <c r="DU52" s="42">
        <v>0</v>
      </c>
      <c r="DV52" s="42">
        <v>143222300</v>
      </c>
      <c r="DW52" s="42">
        <v>133867100</v>
      </c>
      <c r="DX52" s="42">
        <v>0</v>
      </c>
      <c r="DY52" s="42">
        <v>0</v>
      </c>
      <c r="DZ52" s="42">
        <v>0</v>
      </c>
      <c r="EA52" s="42">
        <v>133867100</v>
      </c>
      <c r="EB52" s="21" t="s">
        <v>769</v>
      </c>
      <c r="EC52" s="8" t="s">
        <v>1</v>
      </c>
      <c r="ED52" s="8">
        <v>0</v>
      </c>
      <c r="EE52" s="7" t="s">
        <v>4</v>
      </c>
    </row>
    <row r="53" spans="1:135" ht="409.6" customHeight="1" x14ac:dyDescent="0.2">
      <c r="A53" s="18"/>
      <c r="B53" s="37">
        <v>401000040</v>
      </c>
      <c r="C53" s="34">
        <v>5</v>
      </c>
      <c r="D53" s="156" t="s">
        <v>413</v>
      </c>
      <c r="E53" s="126">
        <v>2541</v>
      </c>
      <c r="F53" s="154" t="s">
        <v>412</v>
      </c>
      <c r="G53" s="34" t="s">
        <v>5</v>
      </c>
      <c r="H53" s="34" t="s">
        <v>5</v>
      </c>
      <c r="I53" s="156" t="s">
        <v>127</v>
      </c>
      <c r="J53" s="156" t="s">
        <v>397</v>
      </c>
      <c r="K53" s="156" t="s">
        <v>125</v>
      </c>
      <c r="L53" s="36"/>
      <c r="M53" s="24" t="s">
        <v>1</v>
      </c>
      <c r="N53" s="36"/>
      <c r="O53" s="35"/>
      <c r="P53" s="156" t="s">
        <v>144</v>
      </c>
      <c r="Q53" s="156" t="s">
        <v>19</v>
      </c>
      <c r="R53" s="156" t="s">
        <v>43</v>
      </c>
      <c r="S53" s="36"/>
      <c r="T53" s="24" t="s">
        <v>1</v>
      </c>
      <c r="U53" s="36"/>
      <c r="V53" s="35"/>
      <c r="W53" s="156"/>
      <c r="X53" s="156" t="s">
        <v>1</v>
      </c>
      <c r="Y53" s="156"/>
      <c r="Z53" s="156"/>
      <c r="AA53" s="156" t="s">
        <v>1</v>
      </c>
      <c r="AB53" s="156"/>
      <c r="AC53" s="156"/>
      <c r="AD53" s="156" t="s">
        <v>1</v>
      </c>
      <c r="AE53" s="156"/>
      <c r="AF53" s="156"/>
      <c r="AG53" s="156" t="s">
        <v>1</v>
      </c>
      <c r="AH53" s="156"/>
      <c r="AI53" s="164" t="s">
        <v>411</v>
      </c>
      <c r="AJ53" s="156" t="s">
        <v>410</v>
      </c>
      <c r="AK53" s="156" t="s">
        <v>409</v>
      </c>
      <c r="AL53" s="165" t="s">
        <v>1</v>
      </c>
      <c r="AM53" s="34" t="s">
        <v>408</v>
      </c>
      <c r="AN53" s="13" t="s">
        <v>407</v>
      </c>
      <c r="AO53" s="13" t="s">
        <v>406</v>
      </c>
      <c r="AP53" s="42">
        <v>1004364165.55</v>
      </c>
      <c r="AQ53" s="42">
        <v>989729123.54999995</v>
      </c>
      <c r="AR53" s="42">
        <v>21089011.48</v>
      </c>
      <c r="AS53" s="42">
        <v>21089011.48</v>
      </c>
      <c r="AT53" s="42">
        <v>172664000.31999999</v>
      </c>
      <c r="AU53" s="42">
        <v>172619618.00999999</v>
      </c>
      <c r="AV53" s="42">
        <v>0</v>
      </c>
      <c r="AW53" s="42">
        <v>0</v>
      </c>
      <c r="AX53" s="42">
        <v>810611153.75</v>
      </c>
      <c r="AY53" s="42">
        <v>796020494.05999994</v>
      </c>
      <c r="AZ53" s="42">
        <v>1098508046.8699999</v>
      </c>
      <c r="BA53" s="42">
        <v>31980650</v>
      </c>
      <c r="BB53" s="42">
        <v>170323036.87</v>
      </c>
      <c r="BC53" s="42">
        <v>0</v>
      </c>
      <c r="BD53" s="42">
        <v>896204360</v>
      </c>
      <c r="BE53" s="42">
        <v>803451400</v>
      </c>
      <c r="BF53" s="42">
        <v>24524200</v>
      </c>
      <c r="BG53" s="42">
        <v>247700</v>
      </c>
      <c r="BH53" s="42">
        <v>0</v>
      </c>
      <c r="BI53" s="42">
        <v>778679500</v>
      </c>
      <c r="BJ53" s="42">
        <v>802512900</v>
      </c>
      <c r="BK53" s="42">
        <v>17240600</v>
      </c>
      <c r="BL53" s="42">
        <v>174100</v>
      </c>
      <c r="BM53" s="22">
        <v>0</v>
      </c>
      <c r="BN53" s="42">
        <v>785098200</v>
      </c>
      <c r="BO53" s="43">
        <v>802512900</v>
      </c>
      <c r="BP53" s="42">
        <v>17240600</v>
      </c>
      <c r="BQ53" s="42">
        <v>174100</v>
      </c>
      <c r="BR53" s="42">
        <v>0</v>
      </c>
      <c r="BS53" s="42">
        <v>785098200</v>
      </c>
      <c r="BT53" s="42">
        <v>982723965.54999995</v>
      </c>
      <c r="BU53" s="42">
        <v>971448501.25</v>
      </c>
      <c r="BV53" s="42">
        <v>21089011.48</v>
      </c>
      <c r="BW53" s="42">
        <v>21089011.48</v>
      </c>
      <c r="BX53" s="42">
        <v>172664000.31999999</v>
      </c>
      <c r="BY53" s="42">
        <v>172619618.00999999</v>
      </c>
      <c r="BZ53" s="42">
        <v>0</v>
      </c>
      <c r="CA53" s="42">
        <v>0</v>
      </c>
      <c r="CB53" s="42">
        <v>788970953.75</v>
      </c>
      <c r="CC53" s="42">
        <v>777739871.75999999</v>
      </c>
      <c r="CD53" s="42">
        <v>1062408046.87</v>
      </c>
      <c r="CE53" s="42">
        <v>31980650</v>
      </c>
      <c r="CF53" s="42">
        <v>170323036.87</v>
      </c>
      <c r="CG53" s="42">
        <v>0</v>
      </c>
      <c r="CH53" s="42">
        <v>860104360</v>
      </c>
      <c r="CI53" s="42">
        <v>762151400</v>
      </c>
      <c r="CJ53" s="42">
        <v>24524200</v>
      </c>
      <c r="CK53" s="42">
        <v>247700</v>
      </c>
      <c r="CL53" s="42">
        <v>0</v>
      </c>
      <c r="CM53" s="42">
        <v>737379500</v>
      </c>
      <c r="CN53" s="42">
        <v>754512900</v>
      </c>
      <c r="CO53" s="42">
        <v>17240600</v>
      </c>
      <c r="CP53" s="42">
        <v>174100</v>
      </c>
      <c r="CQ53" s="42">
        <v>0</v>
      </c>
      <c r="CR53" s="42">
        <v>737098200</v>
      </c>
      <c r="CS53" s="42">
        <v>754512900</v>
      </c>
      <c r="CT53" s="42">
        <v>17240600</v>
      </c>
      <c r="CU53" s="42">
        <v>174100</v>
      </c>
      <c r="CV53" s="42">
        <v>0</v>
      </c>
      <c r="CW53" s="42">
        <v>737098200</v>
      </c>
      <c r="CX53" s="42">
        <v>1004364165.55</v>
      </c>
      <c r="CY53" s="42">
        <v>21089011.48</v>
      </c>
      <c r="CZ53" s="42">
        <v>172664000.31999999</v>
      </c>
      <c r="DA53" s="42">
        <v>0</v>
      </c>
      <c r="DB53" s="42">
        <v>810611153.75</v>
      </c>
      <c r="DC53" s="42">
        <v>6059739518.8699999</v>
      </c>
      <c r="DD53" s="42">
        <v>31980650</v>
      </c>
      <c r="DE53" s="42">
        <v>170323036.87</v>
      </c>
      <c r="DF53" s="42">
        <v>0</v>
      </c>
      <c r="DG53" s="42">
        <v>5857435832</v>
      </c>
      <c r="DH53" s="42">
        <v>803451400</v>
      </c>
      <c r="DI53" s="42">
        <v>24524200</v>
      </c>
      <c r="DJ53" s="42">
        <v>247700</v>
      </c>
      <c r="DK53" s="42">
        <v>0</v>
      </c>
      <c r="DL53" s="42">
        <v>778679500</v>
      </c>
      <c r="DM53" s="42">
        <v>982723965.54999995</v>
      </c>
      <c r="DN53" s="42">
        <v>21089011.48</v>
      </c>
      <c r="DO53" s="42">
        <v>172664000.31999999</v>
      </c>
      <c r="DP53" s="42">
        <v>0</v>
      </c>
      <c r="DQ53" s="42">
        <v>788970953.75</v>
      </c>
      <c r="DR53" s="42">
        <v>1062408046.87</v>
      </c>
      <c r="DS53" s="42">
        <v>31980650</v>
      </c>
      <c r="DT53" s="42">
        <v>170323036.87</v>
      </c>
      <c r="DU53" s="42">
        <v>0</v>
      </c>
      <c r="DV53" s="42">
        <v>860104360</v>
      </c>
      <c r="DW53" s="42">
        <v>762151400</v>
      </c>
      <c r="DX53" s="42">
        <v>24524200</v>
      </c>
      <c r="DY53" s="42">
        <v>247700</v>
      </c>
      <c r="DZ53" s="42">
        <v>0</v>
      </c>
      <c r="EA53" s="42">
        <v>737379500</v>
      </c>
      <c r="EB53" s="21" t="s">
        <v>769</v>
      </c>
      <c r="EC53" s="8" t="s">
        <v>1</v>
      </c>
      <c r="ED53" s="8">
        <v>0</v>
      </c>
      <c r="EE53" s="7" t="s">
        <v>4</v>
      </c>
    </row>
    <row r="54" spans="1:135" ht="132.75" customHeight="1" x14ac:dyDescent="0.2">
      <c r="A54" s="18"/>
      <c r="B54" s="37">
        <v>401000040</v>
      </c>
      <c r="C54" s="34">
        <v>5</v>
      </c>
      <c r="D54" s="157"/>
      <c r="E54" s="126">
        <v>2541</v>
      </c>
      <c r="F54" s="154"/>
      <c r="G54" s="34" t="s">
        <v>45</v>
      </c>
      <c r="H54" s="34" t="s">
        <v>45</v>
      </c>
      <c r="I54" s="157"/>
      <c r="J54" s="157"/>
      <c r="K54" s="157"/>
      <c r="L54" s="36"/>
      <c r="M54" s="24" t="s">
        <v>1</v>
      </c>
      <c r="N54" s="36"/>
      <c r="O54" s="35"/>
      <c r="P54" s="157"/>
      <c r="Q54" s="157"/>
      <c r="R54" s="157"/>
      <c r="S54" s="36" t="s">
        <v>144</v>
      </c>
      <c r="T54" s="24" t="s">
        <v>19</v>
      </c>
      <c r="U54" s="36" t="s">
        <v>43</v>
      </c>
      <c r="V54" s="35" t="s">
        <v>143</v>
      </c>
      <c r="W54" s="157"/>
      <c r="X54" s="157"/>
      <c r="Y54" s="157"/>
      <c r="Z54" s="157"/>
      <c r="AA54" s="157"/>
      <c r="AB54" s="157"/>
      <c r="AC54" s="157"/>
      <c r="AD54" s="157"/>
      <c r="AE54" s="157"/>
      <c r="AF54" s="157"/>
      <c r="AG54" s="157"/>
      <c r="AH54" s="157"/>
      <c r="AI54" s="166"/>
      <c r="AJ54" s="157"/>
      <c r="AK54" s="157"/>
      <c r="AL54" s="167"/>
      <c r="AM54" s="34" t="s">
        <v>400</v>
      </c>
      <c r="AN54" s="13"/>
      <c r="AO54" s="13"/>
      <c r="AP54" s="42">
        <v>253192280.81</v>
      </c>
      <c r="AQ54" s="42">
        <v>245801526.56999999</v>
      </c>
      <c r="AR54" s="42">
        <v>21089011.48</v>
      </c>
      <c r="AS54" s="42">
        <v>21089011.48</v>
      </c>
      <c r="AT54" s="42">
        <v>170213020.31999999</v>
      </c>
      <c r="AU54" s="42">
        <v>170213020.31999999</v>
      </c>
      <c r="AV54" s="42">
        <v>0</v>
      </c>
      <c r="AW54" s="42">
        <v>0</v>
      </c>
      <c r="AX54" s="42">
        <v>61890249.009999998</v>
      </c>
      <c r="AY54" s="42">
        <v>54499494.770000003</v>
      </c>
      <c r="AZ54" s="42">
        <v>279159786.87</v>
      </c>
      <c r="BA54" s="42">
        <v>31980650</v>
      </c>
      <c r="BB54" s="42">
        <v>170323036.87</v>
      </c>
      <c r="BC54" s="42">
        <v>0</v>
      </c>
      <c r="BD54" s="42">
        <v>76856100</v>
      </c>
      <c r="BE54" s="42">
        <v>26075700</v>
      </c>
      <c r="BF54" s="42">
        <v>24524200</v>
      </c>
      <c r="BG54" s="42">
        <v>247700</v>
      </c>
      <c r="BH54" s="42">
        <v>0</v>
      </c>
      <c r="BI54" s="42">
        <v>1303800</v>
      </c>
      <c r="BJ54" s="42">
        <v>18331300</v>
      </c>
      <c r="BK54" s="42">
        <v>17240600</v>
      </c>
      <c r="BL54" s="42">
        <v>174100</v>
      </c>
      <c r="BM54" s="22">
        <v>0</v>
      </c>
      <c r="BN54" s="42">
        <v>916600</v>
      </c>
      <c r="BO54" s="43">
        <v>18331300</v>
      </c>
      <c r="BP54" s="42">
        <v>17240600</v>
      </c>
      <c r="BQ54" s="42">
        <v>174100</v>
      </c>
      <c r="BR54" s="42">
        <v>0</v>
      </c>
      <c r="BS54" s="42">
        <v>916600</v>
      </c>
      <c r="BT54" s="42">
        <v>253192280.81</v>
      </c>
      <c r="BU54" s="42">
        <v>245801526.56999999</v>
      </c>
      <c r="BV54" s="42">
        <v>21089011.48</v>
      </c>
      <c r="BW54" s="42">
        <v>21089011.48</v>
      </c>
      <c r="BX54" s="42">
        <v>170213020.31999999</v>
      </c>
      <c r="BY54" s="42">
        <v>170213020.31999999</v>
      </c>
      <c r="BZ54" s="42">
        <v>0</v>
      </c>
      <c r="CA54" s="42">
        <v>0</v>
      </c>
      <c r="CB54" s="42">
        <v>61890249.009999998</v>
      </c>
      <c r="CC54" s="42">
        <v>54499494.770000003</v>
      </c>
      <c r="CD54" s="42">
        <v>279159786.87</v>
      </c>
      <c r="CE54" s="42">
        <v>31980650</v>
      </c>
      <c r="CF54" s="42">
        <v>170323036.87</v>
      </c>
      <c r="CG54" s="42">
        <v>0</v>
      </c>
      <c r="CH54" s="42">
        <v>76856100</v>
      </c>
      <c r="CI54" s="42">
        <v>26075700</v>
      </c>
      <c r="CJ54" s="42">
        <v>24524200</v>
      </c>
      <c r="CK54" s="42">
        <v>247700</v>
      </c>
      <c r="CL54" s="42">
        <v>0</v>
      </c>
      <c r="CM54" s="42">
        <v>1303800</v>
      </c>
      <c r="CN54" s="42">
        <v>18331300</v>
      </c>
      <c r="CO54" s="42">
        <v>17240600</v>
      </c>
      <c r="CP54" s="42">
        <v>174100</v>
      </c>
      <c r="CQ54" s="42">
        <v>0</v>
      </c>
      <c r="CR54" s="42">
        <v>916600</v>
      </c>
      <c r="CS54" s="42">
        <v>18331300</v>
      </c>
      <c r="CT54" s="42">
        <v>17240600</v>
      </c>
      <c r="CU54" s="42">
        <v>174100</v>
      </c>
      <c r="CV54" s="42">
        <v>0</v>
      </c>
      <c r="CW54" s="42">
        <v>916600</v>
      </c>
      <c r="CX54" s="42">
        <v>253192280.81</v>
      </c>
      <c r="CY54" s="42">
        <v>21089011.48</v>
      </c>
      <c r="CZ54" s="42">
        <v>170213020.31999999</v>
      </c>
      <c r="DA54" s="42">
        <v>0</v>
      </c>
      <c r="DB54" s="42">
        <v>61890249.009999998</v>
      </c>
      <c r="DC54" s="42">
        <v>279159786.87</v>
      </c>
      <c r="DD54" s="42">
        <v>31980650</v>
      </c>
      <c r="DE54" s="42">
        <v>170323036.87</v>
      </c>
      <c r="DF54" s="42">
        <v>0</v>
      </c>
      <c r="DG54" s="42">
        <v>76856100</v>
      </c>
      <c r="DH54" s="42">
        <v>26075700</v>
      </c>
      <c r="DI54" s="42">
        <v>24524200</v>
      </c>
      <c r="DJ54" s="42">
        <v>247700</v>
      </c>
      <c r="DK54" s="42">
        <v>0</v>
      </c>
      <c r="DL54" s="42">
        <v>1303800</v>
      </c>
      <c r="DM54" s="42">
        <v>253192280.81</v>
      </c>
      <c r="DN54" s="42">
        <v>21089011.48</v>
      </c>
      <c r="DO54" s="42">
        <v>170213020.31999999</v>
      </c>
      <c r="DP54" s="42">
        <v>0</v>
      </c>
      <c r="DQ54" s="42">
        <v>61890249.009999998</v>
      </c>
      <c r="DR54" s="42">
        <v>279159786.87</v>
      </c>
      <c r="DS54" s="42">
        <v>31980650</v>
      </c>
      <c r="DT54" s="42">
        <v>170323036.87</v>
      </c>
      <c r="DU54" s="42">
        <v>0</v>
      </c>
      <c r="DV54" s="42">
        <v>76856100</v>
      </c>
      <c r="DW54" s="42">
        <v>26075700</v>
      </c>
      <c r="DX54" s="42">
        <v>24524200</v>
      </c>
      <c r="DY54" s="42">
        <v>247700</v>
      </c>
      <c r="DZ54" s="42">
        <v>0</v>
      </c>
      <c r="EA54" s="42">
        <v>1303800</v>
      </c>
      <c r="EB54" s="21" t="s">
        <v>1</v>
      </c>
      <c r="EC54" s="8"/>
      <c r="ED54" s="8"/>
      <c r="EE54" s="7" t="s">
        <v>4</v>
      </c>
    </row>
    <row r="55" spans="1:135" ht="25.5" customHeight="1" x14ac:dyDescent="0.2">
      <c r="A55" s="18"/>
      <c r="B55" s="37">
        <v>401000041</v>
      </c>
      <c r="C55" s="34">
        <v>5</v>
      </c>
      <c r="D55" s="156" t="s">
        <v>405</v>
      </c>
      <c r="E55" s="126">
        <v>2542</v>
      </c>
      <c r="F55" s="154" t="s">
        <v>404</v>
      </c>
      <c r="G55" s="34" t="s">
        <v>5</v>
      </c>
      <c r="H55" s="34" t="s">
        <v>5</v>
      </c>
      <c r="I55" s="156" t="s">
        <v>127</v>
      </c>
      <c r="J55" s="156" t="s">
        <v>397</v>
      </c>
      <c r="K55" s="156" t="s">
        <v>125</v>
      </c>
      <c r="L55" s="36"/>
      <c r="M55" s="24" t="s">
        <v>1</v>
      </c>
      <c r="N55" s="36"/>
      <c r="O55" s="35"/>
      <c r="P55" s="156" t="s">
        <v>144</v>
      </c>
      <c r="Q55" s="156" t="s">
        <v>19</v>
      </c>
      <c r="R55" s="156" t="s">
        <v>43</v>
      </c>
      <c r="S55" s="36"/>
      <c r="T55" s="24" t="s">
        <v>1</v>
      </c>
      <c r="U55" s="36"/>
      <c r="V55" s="35"/>
      <c r="W55" s="156"/>
      <c r="X55" s="156" t="s">
        <v>1</v>
      </c>
      <c r="Y55" s="156"/>
      <c r="Z55" s="156"/>
      <c r="AA55" s="156" t="s">
        <v>1</v>
      </c>
      <c r="AB55" s="156"/>
      <c r="AC55" s="156"/>
      <c r="AD55" s="156" t="s">
        <v>1</v>
      </c>
      <c r="AE55" s="156"/>
      <c r="AF55" s="156"/>
      <c r="AG55" s="156" t="s">
        <v>1</v>
      </c>
      <c r="AH55" s="156"/>
      <c r="AI55" s="164" t="s">
        <v>403</v>
      </c>
      <c r="AJ55" s="156" t="s">
        <v>402</v>
      </c>
      <c r="AK55" s="156" t="s">
        <v>401</v>
      </c>
      <c r="AL55" s="165" t="s">
        <v>1</v>
      </c>
      <c r="AM55" s="34" t="s">
        <v>400</v>
      </c>
      <c r="AN55" s="13" t="s">
        <v>73</v>
      </c>
      <c r="AO55" s="13" t="s">
        <v>118</v>
      </c>
      <c r="AP55" s="42">
        <v>212745000</v>
      </c>
      <c r="AQ55" s="42">
        <v>210935522.74000001</v>
      </c>
      <c r="AR55" s="42">
        <v>158212938.52000001</v>
      </c>
      <c r="AS55" s="42">
        <v>158212938.52000001</v>
      </c>
      <c r="AT55" s="42">
        <v>1598110.49</v>
      </c>
      <c r="AU55" s="42">
        <v>1598110.49</v>
      </c>
      <c r="AV55" s="42">
        <v>15749100</v>
      </c>
      <c r="AW55" s="42">
        <v>15406240.810000001</v>
      </c>
      <c r="AX55" s="42">
        <v>37184850.990000002</v>
      </c>
      <c r="AY55" s="42">
        <v>35718232.920000002</v>
      </c>
      <c r="AZ55" s="42">
        <v>241277500</v>
      </c>
      <c r="BA55" s="42">
        <v>158400000</v>
      </c>
      <c r="BB55" s="42">
        <v>1600000</v>
      </c>
      <c r="BC55" s="42">
        <v>23405000</v>
      </c>
      <c r="BD55" s="42">
        <v>57872500</v>
      </c>
      <c r="BE55" s="42">
        <v>168421100</v>
      </c>
      <c r="BF55" s="42">
        <v>158400000</v>
      </c>
      <c r="BG55" s="42">
        <v>1600000</v>
      </c>
      <c r="BH55" s="42">
        <v>0</v>
      </c>
      <c r="BI55" s="42">
        <v>8421100</v>
      </c>
      <c r="BJ55" s="42">
        <v>168421100</v>
      </c>
      <c r="BK55" s="42">
        <v>158400000</v>
      </c>
      <c r="BL55" s="42">
        <v>1600000</v>
      </c>
      <c r="BM55" s="22">
        <v>0</v>
      </c>
      <c r="BN55" s="42">
        <v>8421100</v>
      </c>
      <c r="BO55" s="43">
        <v>168421100</v>
      </c>
      <c r="BP55" s="42">
        <v>158400000</v>
      </c>
      <c r="BQ55" s="42">
        <v>1600000</v>
      </c>
      <c r="BR55" s="42">
        <v>0</v>
      </c>
      <c r="BS55" s="42">
        <v>8421100</v>
      </c>
      <c r="BT55" s="42">
        <v>212745000</v>
      </c>
      <c r="BU55" s="42">
        <v>210935522.74000001</v>
      </c>
      <c r="BV55" s="42">
        <v>158212938.52000001</v>
      </c>
      <c r="BW55" s="42">
        <v>158212938.52000001</v>
      </c>
      <c r="BX55" s="42">
        <v>1598110.49</v>
      </c>
      <c r="BY55" s="42">
        <v>1598110.49</v>
      </c>
      <c r="BZ55" s="42">
        <v>15749100</v>
      </c>
      <c r="CA55" s="42">
        <v>15406240.810000001</v>
      </c>
      <c r="CB55" s="42">
        <v>37184850.990000002</v>
      </c>
      <c r="CC55" s="42">
        <v>35718232.920000002</v>
      </c>
      <c r="CD55" s="42">
        <v>241277500</v>
      </c>
      <c r="CE55" s="42">
        <v>158400000</v>
      </c>
      <c r="CF55" s="42">
        <v>1600000</v>
      </c>
      <c r="CG55" s="42">
        <v>23405000</v>
      </c>
      <c r="CH55" s="42">
        <v>57872500</v>
      </c>
      <c r="CI55" s="42">
        <v>168421100</v>
      </c>
      <c r="CJ55" s="42">
        <v>158400000</v>
      </c>
      <c r="CK55" s="42">
        <v>1600000</v>
      </c>
      <c r="CL55" s="42">
        <v>0</v>
      </c>
      <c r="CM55" s="42">
        <v>8421100</v>
      </c>
      <c r="CN55" s="42">
        <v>168421100</v>
      </c>
      <c r="CO55" s="42">
        <v>158400000</v>
      </c>
      <c r="CP55" s="42">
        <v>1600000</v>
      </c>
      <c r="CQ55" s="42">
        <v>0</v>
      </c>
      <c r="CR55" s="42">
        <v>8421100</v>
      </c>
      <c r="CS55" s="42">
        <v>168421100</v>
      </c>
      <c r="CT55" s="42">
        <v>158400000</v>
      </c>
      <c r="CU55" s="42">
        <v>1600000</v>
      </c>
      <c r="CV55" s="42">
        <v>0</v>
      </c>
      <c r="CW55" s="42">
        <v>8421100</v>
      </c>
      <c r="CX55" s="42">
        <v>212745000</v>
      </c>
      <c r="CY55" s="42">
        <v>158212938.52000001</v>
      </c>
      <c r="CZ55" s="42">
        <v>1598110.49</v>
      </c>
      <c r="DA55" s="42">
        <v>15749100</v>
      </c>
      <c r="DB55" s="42">
        <v>37184850.990000002</v>
      </c>
      <c r="DC55" s="42">
        <v>241277500</v>
      </c>
      <c r="DD55" s="42">
        <v>158400000</v>
      </c>
      <c r="DE55" s="42">
        <v>1600000</v>
      </c>
      <c r="DF55" s="42">
        <v>23405000</v>
      </c>
      <c r="DG55" s="42">
        <v>57872500</v>
      </c>
      <c r="DH55" s="42">
        <v>168421100</v>
      </c>
      <c r="DI55" s="42">
        <v>158400000</v>
      </c>
      <c r="DJ55" s="42">
        <v>1600000</v>
      </c>
      <c r="DK55" s="42">
        <v>0</v>
      </c>
      <c r="DL55" s="42">
        <v>8421100</v>
      </c>
      <c r="DM55" s="42">
        <v>212745000</v>
      </c>
      <c r="DN55" s="42">
        <v>158212938.52000001</v>
      </c>
      <c r="DO55" s="42">
        <v>1598110.49</v>
      </c>
      <c r="DP55" s="42">
        <v>15749100</v>
      </c>
      <c r="DQ55" s="42">
        <v>37184850.990000002</v>
      </c>
      <c r="DR55" s="42">
        <v>241277500</v>
      </c>
      <c r="DS55" s="42">
        <v>158400000</v>
      </c>
      <c r="DT55" s="42">
        <v>1600000</v>
      </c>
      <c r="DU55" s="42">
        <v>23405000</v>
      </c>
      <c r="DV55" s="42">
        <v>57872500</v>
      </c>
      <c r="DW55" s="42">
        <v>168421100</v>
      </c>
      <c r="DX55" s="42">
        <v>158400000</v>
      </c>
      <c r="DY55" s="42">
        <v>1600000</v>
      </c>
      <c r="DZ55" s="42">
        <v>0</v>
      </c>
      <c r="EA55" s="42">
        <v>8421100</v>
      </c>
      <c r="EB55" s="21" t="s">
        <v>769</v>
      </c>
      <c r="EC55" s="8" t="s">
        <v>1</v>
      </c>
      <c r="ED55" s="8">
        <v>0</v>
      </c>
      <c r="EE55" s="7" t="s">
        <v>4</v>
      </c>
    </row>
    <row r="56" spans="1:135" ht="100.5" customHeight="1" x14ac:dyDescent="0.2">
      <c r="A56" s="18"/>
      <c r="B56" s="37">
        <v>401000041</v>
      </c>
      <c r="C56" s="34">
        <v>5</v>
      </c>
      <c r="D56" s="156"/>
      <c r="E56" s="126">
        <v>2542</v>
      </c>
      <c r="F56" s="154"/>
      <c r="G56" s="34" t="s">
        <v>45</v>
      </c>
      <c r="H56" s="34" t="s">
        <v>45</v>
      </c>
      <c r="I56" s="156"/>
      <c r="J56" s="156"/>
      <c r="K56" s="156"/>
      <c r="L56" s="36"/>
      <c r="M56" s="24" t="s">
        <v>1</v>
      </c>
      <c r="N56" s="36"/>
      <c r="O56" s="35"/>
      <c r="P56" s="156"/>
      <c r="Q56" s="156"/>
      <c r="R56" s="156"/>
      <c r="S56" s="36" t="s">
        <v>144</v>
      </c>
      <c r="T56" s="24" t="s">
        <v>19</v>
      </c>
      <c r="U56" s="36" t="s">
        <v>43</v>
      </c>
      <c r="V56" s="35" t="s">
        <v>143</v>
      </c>
      <c r="W56" s="156"/>
      <c r="X56" s="156"/>
      <c r="Y56" s="156"/>
      <c r="Z56" s="156"/>
      <c r="AA56" s="156"/>
      <c r="AB56" s="156"/>
      <c r="AC56" s="156"/>
      <c r="AD56" s="156"/>
      <c r="AE56" s="156"/>
      <c r="AF56" s="156"/>
      <c r="AG56" s="156"/>
      <c r="AH56" s="156"/>
      <c r="AI56" s="164"/>
      <c r="AJ56" s="156"/>
      <c r="AK56" s="156"/>
      <c r="AL56" s="165"/>
      <c r="AM56" s="34" t="s">
        <v>400</v>
      </c>
      <c r="AN56" s="13"/>
      <c r="AO56" s="13"/>
      <c r="AP56" s="42">
        <v>212745000</v>
      </c>
      <c r="AQ56" s="42">
        <v>210935522.74000001</v>
      </c>
      <c r="AR56" s="42">
        <v>158212938.52000001</v>
      </c>
      <c r="AS56" s="42">
        <v>158212938.52000001</v>
      </c>
      <c r="AT56" s="42">
        <v>1598110.49</v>
      </c>
      <c r="AU56" s="42">
        <v>1598110.49</v>
      </c>
      <c r="AV56" s="42">
        <v>15749100</v>
      </c>
      <c r="AW56" s="42">
        <v>15406240.810000001</v>
      </c>
      <c r="AX56" s="42">
        <v>37184850.990000002</v>
      </c>
      <c r="AY56" s="42">
        <v>35718232.920000002</v>
      </c>
      <c r="AZ56" s="42">
        <v>241277500</v>
      </c>
      <c r="BA56" s="42">
        <v>158400000</v>
      </c>
      <c r="BB56" s="42">
        <v>1600000</v>
      </c>
      <c r="BC56" s="42">
        <v>23405000</v>
      </c>
      <c r="BD56" s="42">
        <v>57872500</v>
      </c>
      <c r="BE56" s="42">
        <v>168421100</v>
      </c>
      <c r="BF56" s="42">
        <v>158400000</v>
      </c>
      <c r="BG56" s="42">
        <v>1600000</v>
      </c>
      <c r="BH56" s="42">
        <v>0</v>
      </c>
      <c r="BI56" s="42">
        <v>8421100</v>
      </c>
      <c r="BJ56" s="42">
        <v>168421100</v>
      </c>
      <c r="BK56" s="42">
        <v>158400000</v>
      </c>
      <c r="BL56" s="42">
        <v>1600000</v>
      </c>
      <c r="BM56" s="22">
        <v>0</v>
      </c>
      <c r="BN56" s="42">
        <v>8421100</v>
      </c>
      <c r="BO56" s="43">
        <v>168421100</v>
      </c>
      <c r="BP56" s="42">
        <v>158400000</v>
      </c>
      <c r="BQ56" s="42">
        <v>1600000</v>
      </c>
      <c r="BR56" s="42">
        <v>0</v>
      </c>
      <c r="BS56" s="42">
        <v>8421100</v>
      </c>
      <c r="BT56" s="42">
        <v>212745000</v>
      </c>
      <c r="BU56" s="42">
        <v>210935522.74000001</v>
      </c>
      <c r="BV56" s="42">
        <v>158212938.52000001</v>
      </c>
      <c r="BW56" s="42">
        <v>158212938.52000001</v>
      </c>
      <c r="BX56" s="42">
        <v>1598110.49</v>
      </c>
      <c r="BY56" s="42">
        <v>1598110.49</v>
      </c>
      <c r="BZ56" s="42">
        <v>15749100</v>
      </c>
      <c r="CA56" s="42">
        <v>15406240.810000001</v>
      </c>
      <c r="CB56" s="42">
        <v>37184850.990000002</v>
      </c>
      <c r="CC56" s="42">
        <v>35718232.920000002</v>
      </c>
      <c r="CD56" s="42">
        <v>241277500</v>
      </c>
      <c r="CE56" s="42">
        <v>158400000</v>
      </c>
      <c r="CF56" s="42">
        <v>1600000</v>
      </c>
      <c r="CG56" s="42">
        <v>23405000</v>
      </c>
      <c r="CH56" s="42">
        <v>57872500</v>
      </c>
      <c r="CI56" s="42">
        <v>168421100</v>
      </c>
      <c r="CJ56" s="42">
        <v>158400000</v>
      </c>
      <c r="CK56" s="42">
        <v>1600000</v>
      </c>
      <c r="CL56" s="42">
        <v>0</v>
      </c>
      <c r="CM56" s="42">
        <v>8421100</v>
      </c>
      <c r="CN56" s="42">
        <v>168421100</v>
      </c>
      <c r="CO56" s="42">
        <v>158400000</v>
      </c>
      <c r="CP56" s="42">
        <v>1600000</v>
      </c>
      <c r="CQ56" s="42">
        <v>0</v>
      </c>
      <c r="CR56" s="42">
        <v>8421100</v>
      </c>
      <c r="CS56" s="42">
        <v>168421100</v>
      </c>
      <c r="CT56" s="42">
        <v>158400000</v>
      </c>
      <c r="CU56" s="42">
        <v>1600000</v>
      </c>
      <c r="CV56" s="42">
        <v>0</v>
      </c>
      <c r="CW56" s="42">
        <v>8421100</v>
      </c>
      <c r="CX56" s="42">
        <v>212745000</v>
      </c>
      <c r="CY56" s="42">
        <v>158212938.52000001</v>
      </c>
      <c r="CZ56" s="42">
        <v>1598110.49</v>
      </c>
      <c r="DA56" s="42">
        <v>15749100</v>
      </c>
      <c r="DB56" s="42">
        <v>37184850.990000002</v>
      </c>
      <c r="DC56" s="42">
        <v>241277500</v>
      </c>
      <c r="DD56" s="42">
        <v>158400000</v>
      </c>
      <c r="DE56" s="42">
        <v>1600000</v>
      </c>
      <c r="DF56" s="42">
        <v>23405000</v>
      </c>
      <c r="DG56" s="42">
        <v>57872500</v>
      </c>
      <c r="DH56" s="42">
        <v>168421100</v>
      </c>
      <c r="DI56" s="42">
        <v>158400000</v>
      </c>
      <c r="DJ56" s="42">
        <v>1600000</v>
      </c>
      <c r="DK56" s="42">
        <v>0</v>
      </c>
      <c r="DL56" s="42">
        <v>8421100</v>
      </c>
      <c r="DM56" s="42">
        <v>212745000</v>
      </c>
      <c r="DN56" s="42">
        <v>158212938.52000001</v>
      </c>
      <c r="DO56" s="42">
        <v>1598110.49</v>
      </c>
      <c r="DP56" s="42">
        <v>15749100</v>
      </c>
      <c r="DQ56" s="42">
        <v>37184850.990000002</v>
      </c>
      <c r="DR56" s="42">
        <v>241277500</v>
      </c>
      <c r="DS56" s="42">
        <v>158400000</v>
      </c>
      <c r="DT56" s="42">
        <v>1600000</v>
      </c>
      <c r="DU56" s="42">
        <v>23405000</v>
      </c>
      <c r="DV56" s="42">
        <v>57872500</v>
      </c>
      <c r="DW56" s="42">
        <v>168421100</v>
      </c>
      <c r="DX56" s="42">
        <v>158400000</v>
      </c>
      <c r="DY56" s="42">
        <v>1600000</v>
      </c>
      <c r="DZ56" s="42">
        <v>0</v>
      </c>
      <c r="EA56" s="42">
        <v>8421100</v>
      </c>
      <c r="EB56" s="21" t="s">
        <v>769</v>
      </c>
      <c r="EC56" s="8"/>
      <c r="ED56" s="8"/>
      <c r="EE56" s="7" t="s">
        <v>4</v>
      </c>
    </row>
    <row r="57" spans="1:135" ht="234" customHeight="1" x14ac:dyDescent="0.2">
      <c r="A57" s="18"/>
      <c r="B57" s="4">
        <v>401000042</v>
      </c>
      <c r="C57" s="13">
        <v>5</v>
      </c>
      <c r="D57" s="9" t="s">
        <v>399</v>
      </c>
      <c r="E57" s="17">
        <v>2543</v>
      </c>
      <c r="F57" s="128" t="s">
        <v>398</v>
      </c>
      <c r="G57" s="17" t="s">
        <v>5</v>
      </c>
      <c r="H57" s="13" t="s">
        <v>5</v>
      </c>
      <c r="I57" s="15" t="s">
        <v>779</v>
      </c>
      <c r="J57" s="15" t="s">
        <v>781</v>
      </c>
      <c r="K57" s="15" t="s">
        <v>780</v>
      </c>
      <c r="L57" s="24"/>
      <c r="M57" s="24" t="s">
        <v>1</v>
      </c>
      <c r="N57" s="24"/>
      <c r="O57" s="25"/>
      <c r="P57" s="15"/>
      <c r="Q57" s="15" t="s">
        <v>1</v>
      </c>
      <c r="R57" s="15"/>
      <c r="S57" s="24"/>
      <c r="T57" s="24" t="s">
        <v>1</v>
      </c>
      <c r="U57" s="24"/>
      <c r="V57" s="25"/>
      <c r="W57" s="15"/>
      <c r="X57" s="15" t="s">
        <v>1</v>
      </c>
      <c r="Y57" s="15"/>
      <c r="Z57" s="15"/>
      <c r="AA57" s="15" t="s">
        <v>1</v>
      </c>
      <c r="AB57" s="15"/>
      <c r="AC57" s="15" t="s">
        <v>301</v>
      </c>
      <c r="AD57" s="15" t="s">
        <v>300</v>
      </c>
      <c r="AE57" s="15" t="s">
        <v>299</v>
      </c>
      <c r="AF57" s="15"/>
      <c r="AG57" s="15" t="s">
        <v>1</v>
      </c>
      <c r="AH57" s="15"/>
      <c r="AI57" s="109" t="s">
        <v>730</v>
      </c>
      <c r="AJ57" s="15" t="s">
        <v>396</v>
      </c>
      <c r="AK57" s="15" t="s">
        <v>395</v>
      </c>
      <c r="AL57" s="14" t="s">
        <v>1</v>
      </c>
      <c r="AM57" s="13" t="s">
        <v>394</v>
      </c>
      <c r="AN57" s="13" t="s">
        <v>74</v>
      </c>
      <c r="AO57" s="13" t="s">
        <v>13</v>
      </c>
      <c r="AP57" s="42">
        <v>30492100</v>
      </c>
      <c r="AQ57" s="42">
        <v>30492100</v>
      </c>
      <c r="AR57" s="42">
        <v>0</v>
      </c>
      <c r="AS57" s="42">
        <v>0</v>
      </c>
      <c r="AT57" s="42">
        <v>0</v>
      </c>
      <c r="AU57" s="42">
        <v>0</v>
      </c>
      <c r="AV57" s="42">
        <v>0</v>
      </c>
      <c r="AW57" s="42">
        <v>0</v>
      </c>
      <c r="AX57" s="42">
        <v>30492100</v>
      </c>
      <c r="AY57" s="42">
        <v>30492100</v>
      </c>
      <c r="AZ57" s="42">
        <v>32756900</v>
      </c>
      <c r="BA57" s="42">
        <v>0</v>
      </c>
      <c r="BB57" s="42">
        <v>0</v>
      </c>
      <c r="BC57" s="42">
        <v>0</v>
      </c>
      <c r="BD57" s="42">
        <v>32756900</v>
      </c>
      <c r="BE57" s="42">
        <v>31666700</v>
      </c>
      <c r="BF57" s="42">
        <v>0</v>
      </c>
      <c r="BG57" s="42">
        <v>0</v>
      </c>
      <c r="BH57" s="42">
        <v>0</v>
      </c>
      <c r="BI57" s="42">
        <v>31666700</v>
      </c>
      <c r="BJ57" s="42">
        <v>31782400</v>
      </c>
      <c r="BK57" s="42">
        <v>0</v>
      </c>
      <c r="BL57" s="42">
        <v>0</v>
      </c>
      <c r="BM57" s="22">
        <v>0</v>
      </c>
      <c r="BN57" s="42">
        <v>31782400</v>
      </c>
      <c r="BO57" s="43">
        <v>31782400</v>
      </c>
      <c r="BP57" s="42">
        <v>0</v>
      </c>
      <c r="BQ57" s="42">
        <v>0</v>
      </c>
      <c r="BR57" s="42">
        <v>0</v>
      </c>
      <c r="BS57" s="42">
        <v>31782400</v>
      </c>
      <c r="BT57" s="42">
        <v>30492100</v>
      </c>
      <c r="BU57" s="42">
        <v>30492100</v>
      </c>
      <c r="BV57" s="42">
        <v>0</v>
      </c>
      <c r="BW57" s="42">
        <v>0</v>
      </c>
      <c r="BX57" s="42">
        <v>0</v>
      </c>
      <c r="BY57" s="42">
        <v>0</v>
      </c>
      <c r="BZ57" s="42">
        <v>0</v>
      </c>
      <c r="CA57" s="42">
        <v>0</v>
      </c>
      <c r="CB57" s="42">
        <v>30492100</v>
      </c>
      <c r="CC57" s="42">
        <v>30492100</v>
      </c>
      <c r="CD57" s="42">
        <v>32756900</v>
      </c>
      <c r="CE57" s="42">
        <v>0</v>
      </c>
      <c r="CF57" s="42">
        <v>0</v>
      </c>
      <c r="CG57" s="42">
        <v>0</v>
      </c>
      <c r="CH57" s="42">
        <v>32756900</v>
      </c>
      <c r="CI57" s="42">
        <v>31666700</v>
      </c>
      <c r="CJ57" s="42">
        <v>0</v>
      </c>
      <c r="CK57" s="42">
        <v>0</v>
      </c>
      <c r="CL57" s="42">
        <v>0</v>
      </c>
      <c r="CM57" s="42">
        <v>31666700</v>
      </c>
      <c r="CN57" s="42">
        <v>31782400</v>
      </c>
      <c r="CO57" s="42">
        <v>0</v>
      </c>
      <c r="CP57" s="42">
        <v>0</v>
      </c>
      <c r="CQ57" s="42">
        <v>0</v>
      </c>
      <c r="CR57" s="42">
        <v>31782400</v>
      </c>
      <c r="CS57" s="42">
        <v>31782400</v>
      </c>
      <c r="CT57" s="42">
        <v>0</v>
      </c>
      <c r="CU57" s="42">
        <v>0</v>
      </c>
      <c r="CV57" s="42">
        <v>0</v>
      </c>
      <c r="CW57" s="42">
        <v>31782400</v>
      </c>
      <c r="CX57" s="42">
        <v>30492100</v>
      </c>
      <c r="CY57" s="42">
        <v>0</v>
      </c>
      <c r="CZ57" s="42">
        <v>0</v>
      </c>
      <c r="DA57" s="42">
        <v>0</v>
      </c>
      <c r="DB57" s="42">
        <v>30492100</v>
      </c>
      <c r="DC57" s="42">
        <v>32756900</v>
      </c>
      <c r="DD57" s="42">
        <v>0</v>
      </c>
      <c r="DE57" s="42">
        <v>0</v>
      </c>
      <c r="DF57" s="42">
        <v>0</v>
      </c>
      <c r="DG57" s="42">
        <v>32756900</v>
      </c>
      <c r="DH57" s="42">
        <v>31666700</v>
      </c>
      <c r="DI57" s="42">
        <v>0</v>
      </c>
      <c r="DJ57" s="42">
        <v>0</v>
      </c>
      <c r="DK57" s="42">
        <v>0</v>
      </c>
      <c r="DL57" s="42">
        <v>31666700</v>
      </c>
      <c r="DM57" s="42">
        <v>30492100</v>
      </c>
      <c r="DN57" s="42">
        <v>0</v>
      </c>
      <c r="DO57" s="42">
        <v>0</v>
      </c>
      <c r="DP57" s="42">
        <v>0</v>
      </c>
      <c r="DQ57" s="42">
        <v>30492100</v>
      </c>
      <c r="DR57" s="42">
        <v>32756900</v>
      </c>
      <c r="DS57" s="42">
        <v>0</v>
      </c>
      <c r="DT57" s="42">
        <v>0</v>
      </c>
      <c r="DU57" s="42">
        <v>0</v>
      </c>
      <c r="DV57" s="42">
        <v>32756900</v>
      </c>
      <c r="DW57" s="42">
        <v>31666700</v>
      </c>
      <c r="DX57" s="42">
        <v>0</v>
      </c>
      <c r="DY57" s="42">
        <v>0</v>
      </c>
      <c r="DZ57" s="42">
        <v>0</v>
      </c>
      <c r="EA57" s="42">
        <v>31666700</v>
      </c>
      <c r="EB57" s="21" t="s">
        <v>769</v>
      </c>
      <c r="EC57" s="8" t="s">
        <v>1</v>
      </c>
      <c r="ED57" s="8">
        <v>0</v>
      </c>
      <c r="EE57" s="7" t="s">
        <v>4</v>
      </c>
    </row>
    <row r="58" spans="1:135" ht="409.6" customHeight="1" x14ac:dyDescent="0.2">
      <c r="A58" s="18"/>
      <c r="B58" s="4">
        <v>401000043</v>
      </c>
      <c r="C58" s="13">
        <v>5</v>
      </c>
      <c r="D58" s="137" t="s">
        <v>393</v>
      </c>
      <c r="E58" s="17">
        <v>2544</v>
      </c>
      <c r="F58" s="128" t="s">
        <v>392</v>
      </c>
      <c r="G58" s="17" t="s">
        <v>5</v>
      </c>
      <c r="H58" s="13" t="s">
        <v>5</v>
      </c>
      <c r="I58" s="24" t="s">
        <v>391</v>
      </c>
      <c r="J58" s="24" t="s">
        <v>390</v>
      </c>
      <c r="K58" s="24" t="s">
        <v>389</v>
      </c>
      <c r="L58" s="24"/>
      <c r="M58" s="24" t="s">
        <v>1</v>
      </c>
      <c r="N58" s="24"/>
      <c r="O58" s="25"/>
      <c r="P58" s="24"/>
      <c r="Q58" s="24" t="s">
        <v>1</v>
      </c>
      <c r="R58" s="24"/>
      <c r="S58" s="24"/>
      <c r="T58" s="24" t="s">
        <v>1</v>
      </c>
      <c r="U58" s="24"/>
      <c r="V58" s="25"/>
      <c r="W58" s="24"/>
      <c r="X58" s="24" t="s">
        <v>1</v>
      </c>
      <c r="Y58" s="24"/>
      <c r="Z58" s="24"/>
      <c r="AA58" s="24" t="s">
        <v>1</v>
      </c>
      <c r="AB58" s="24"/>
      <c r="AC58" s="24" t="s">
        <v>388</v>
      </c>
      <c r="AD58" s="24" t="s">
        <v>387</v>
      </c>
      <c r="AE58" s="24" t="s">
        <v>386</v>
      </c>
      <c r="AF58" s="24" t="s">
        <v>385</v>
      </c>
      <c r="AG58" s="24" t="s">
        <v>19</v>
      </c>
      <c r="AH58" s="24" t="s">
        <v>384</v>
      </c>
      <c r="AI58" s="73" t="s">
        <v>772</v>
      </c>
      <c r="AJ58" s="24" t="s">
        <v>771</v>
      </c>
      <c r="AK58" s="24" t="s">
        <v>770</v>
      </c>
      <c r="AL58" s="13" t="s">
        <v>1</v>
      </c>
      <c r="AM58" s="13" t="s">
        <v>383</v>
      </c>
      <c r="AN58" s="13" t="s">
        <v>130</v>
      </c>
      <c r="AO58" s="13" t="s">
        <v>261</v>
      </c>
      <c r="AP58" s="42">
        <v>4817125.16</v>
      </c>
      <c r="AQ58" s="42">
        <v>4668945.4000000004</v>
      </c>
      <c r="AR58" s="42">
        <v>0</v>
      </c>
      <c r="AS58" s="42">
        <v>0</v>
      </c>
      <c r="AT58" s="42">
        <v>0</v>
      </c>
      <c r="AU58" s="42">
        <v>0</v>
      </c>
      <c r="AV58" s="42">
        <v>0</v>
      </c>
      <c r="AW58" s="42">
        <v>0</v>
      </c>
      <c r="AX58" s="42">
        <v>4817125.16</v>
      </c>
      <c r="AY58" s="42">
        <v>4668945.4000000004</v>
      </c>
      <c r="AZ58" s="42">
        <v>32303466.670000002</v>
      </c>
      <c r="BA58" s="42">
        <v>0</v>
      </c>
      <c r="BB58" s="42">
        <v>0</v>
      </c>
      <c r="BC58" s="42">
        <v>0</v>
      </c>
      <c r="BD58" s="42">
        <v>32303466.670000002</v>
      </c>
      <c r="BE58" s="42">
        <v>5376266.6699999999</v>
      </c>
      <c r="BF58" s="42">
        <v>0</v>
      </c>
      <c r="BG58" s="42">
        <v>0</v>
      </c>
      <c r="BH58" s="42">
        <v>0</v>
      </c>
      <c r="BI58" s="42">
        <v>5376266.6699999999</v>
      </c>
      <c r="BJ58" s="42">
        <v>5739966.6699999999</v>
      </c>
      <c r="BK58" s="42">
        <v>0</v>
      </c>
      <c r="BL58" s="42">
        <v>0</v>
      </c>
      <c r="BM58" s="22">
        <v>0</v>
      </c>
      <c r="BN58" s="42">
        <v>5739966.6699999999</v>
      </c>
      <c r="BO58" s="43">
        <v>5739966.6699999999</v>
      </c>
      <c r="BP58" s="42">
        <v>0</v>
      </c>
      <c r="BQ58" s="42">
        <v>0</v>
      </c>
      <c r="BR58" s="42">
        <v>0</v>
      </c>
      <c r="BS58" s="42">
        <v>5739966.6699999999</v>
      </c>
      <c r="BT58" s="42">
        <v>4817125.16</v>
      </c>
      <c r="BU58" s="42">
        <v>4668945.4000000004</v>
      </c>
      <c r="BV58" s="42">
        <v>0</v>
      </c>
      <c r="BW58" s="42">
        <v>0</v>
      </c>
      <c r="BX58" s="42">
        <v>0</v>
      </c>
      <c r="BY58" s="42">
        <v>0</v>
      </c>
      <c r="BZ58" s="42">
        <v>0</v>
      </c>
      <c r="CA58" s="42">
        <v>0</v>
      </c>
      <c r="CB58" s="42">
        <v>4817125.16</v>
      </c>
      <c r="CC58" s="42">
        <v>4668945.4000000004</v>
      </c>
      <c r="CD58" s="42">
        <v>32303466.670000002</v>
      </c>
      <c r="CE58" s="42">
        <v>0</v>
      </c>
      <c r="CF58" s="42">
        <v>0</v>
      </c>
      <c r="CG58" s="42">
        <v>0</v>
      </c>
      <c r="CH58" s="42">
        <v>32303466.670000002</v>
      </c>
      <c r="CI58" s="42">
        <v>5376266.6699999999</v>
      </c>
      <c r="CJ58" s="42">
        <v>0</v>
      </c>
      <c r="CK58" s="42">
        <v>0</v>
      </c>
      <c r="CL58" s="42">
        <v>0</v>
      </c>
      <c r="CM58" s="42">
        <v>5376266.6699999999</v>
      </c>
      <c r="CN58" s="42">
        <v>5739966.6699999999</v>
      </c>
      <c r="CO58" s="42">
        <v>0</v>
      </c>
      <c r="CP58" s="42">
        <v>0</v>
      </c>
      <c r="CQ58" s="42">
        <v>0</v>
      </c>
      <c r="CR58" s="42">
        <v>5739966.6699999999</v>
      </c>
      <c r="CS58" s="42">
        <v>5739966.6699999999</v>
      </c>
      <c r="CT58" s="42">
        <v>0</v>
      </c>
      <c r="CU58" s="42">
        <v>0</v>
      </c>
      <c r="CV58" s="42">
        <v>0</v>
      </c>
      <c r="CW58" s="42">
        <v>5739966.6699999999</v>
      </c>
      <c r="CX58" s="42">
        <v>4817125.16</v>
      </c>
      <c r="CY58" s="42">
        <v>0</v>
      </c>
      <c r="CZ58" s="42">
        <v>0</v>
      </c>
      <c r="DA58" s="42">
        <v>0</v>
      </c>
      <c r="DB58" s="42">
        <v>4817125.16</v>
      </c>
      <c r="DC58" s="42">
        <v>32303466.670000002</v>
      </c>
      <c r="DD58" s="42">
        <v>0</v>
      </c>
      <c r="DE58" s="42">
        <v>0</v>
      </c>
      <c r="DF58" s="42">
        <v>0</v>
      </c>
      <c r="DG58" s="42">
        <v>32303466.670000002</v>
      </c>
      <c r="DH58" s="42">
        <v>5376266.6699999999</v>
      </c>
      <c r="DI58" s="42">
        <v>0</v>
      </c>
      <c r="DJ58" s="42">
        <v>0</v>
      </c>
      <c r="DK58" s="42">
        <v>0</v>
      </c>
      <c r="DL58" s="42">
        <v>5376266.6699999999</v>
      </c>
      <c r="DM58" s="42">
        <v>4817125.16</v>
      </c>
      <c r="DN58" s="42">
        <v>0</v>
      </c>
      <c r="DO58" s="42">
        <v>0</v>
      </c>
      <c r="DP58" s="42">
        <v>0</v>
      </c>
      <c r="DQ58" s="42">
        <v>4817125.16</v>
      </c>
      <c r="DR58" s="42">
        <v>32303466.670000002</v>
      </c>
      <c r="DS58" s="42">
        <v>0</v>
      </c>
      <c r="DT58" s="42">
        <v>0</v>
      </c>
      <c r="DU58" s="42">
        <v>0</v>
      </c>
      <c r="DV58" s="42">
        <v>32303466.670000002</v>
      </c>
      <c r="DW58" s="42">
        <v>5376266.6699999999</v>
      </c>
      <c r="DX58" s="42">
        <v>0</v>
      </c>
      <c r="DY58" s="42">
        <v>0</v>
      </c>
      <c r="DZ58" s="42">
        <v>0</v>
      </c>
      <c r="EA58" s="42">
        <v>5376266.6699999999</v>
      </c>
      <c r="EB58" s="21" t="s">
        <v>769</v>
      </c>
      <c r="EC58" s="8" t="s">
        <v>1</v>
      </c>
      <c r="ED58" s="8">
        <v>0</v>
      </c>
      <c r="EE58" s="7" t="s">
        <v>4</v>
      </c>
    </row>
    <row r="59" spans="1:135" ht="167.25" customHeight="1" x14ac:dyDescent="0.2">
      <c r="A59" s="18"/>
      <c r="B59" s="4">
        <v>401000044</v>
      </c>
      <c r="C59" s="13">
        <v>5</v>
      </c>
      <c r="D59" s="21" t="s">
        <v>382</v>
      </c>
      <c r="E59" s="17">
        <v>2545</v>
      </c>
      <c r="F59" s="128" t="s">
        <v>381</v>
      </c>
      <c r="G59" s="17" t="s">
        <v>5</v>
      </c>
      <c r="H59" s="13" t="s">
        <v>5</v>
      </c>
      <c r="I59" s="24" t="s">
        <v>380</v>
      </c>
      <c r="J59" s="24" t="s">
        <v>379</v>
      </c>
      <c r="K59" s="24" t="s">
        <v>378</v>
      </c>
      <c r="L59" s="24"/>
      <c r="M59" s="24" t="s">
        <v>1</v>
      </c>
      <c r="N59" s="24"/>
      <c r="O59" s="25"/>
      <c r="P59" s="24"/>
      <c r="Q59" s="24" t="s">
        <v>1</v>
      </c>
      <c r="R59" s="24"/>
      <c r="S59" s="24"/>
      <c r="T59" s="24" t="s">
        <v>1</v>
      </c>
      <c r="U59" s="24"/>
      <c r="V59" s="25"/>
      <c r="W59" s="24"/>
      <c r="X59" s="24" t="s">
        <v>1</v>
      </c>
      <c r="Y59" s="24"/>
      <c r="Z59" s="24"/>
      <c r="AA59" s="24" t="s">
        <v>1</v>
      </c>
      <c r="AB59" s="24"/>
      <c r="AC59" s="24"/>
      <c r="AD59" s="24" t="s">
        <v>1</v>
      </c>
      <c r="AE59" s="24"/>
      <c r="AF59" s="24"/>
      <c r="AG59" s="24" t="s">
        <v>1</v>
      </c>
      <c r="AH59" s="24"/>
      <c r="AI59" s="73" t="s">
        <v>731</v>
      </c>
      <c r="AJ59" s="24" t="s">
        <v>377</v>
      </c>
      <c r="AK59" s="24" t="s">
        <v>376</v>
      </c>
      <c r="AL59" s="13" t="s">
        <v>1</v>
      </c>
      <c r="AM59" s="13" t="s">
        <v>375</v>
      </c>
      <c r="AN59" s="13" t="s">
        <v>254</v>
      </c>
      <c r="AO59" s="13" t="s">
        <v>374</v>
      </c>
      <c r="AP59" s="42">
        <v>911325.01</v>
      </c>
      <c r="AQ59" s="42">
        <v>720803.22</v>
      </c>
      <c r="AR59" s="42">
        <v>0</v>
      </c>
      <c r="AS59" s="42">
        <v>0</v>
      </c>
      <c r="AT59" s="42">
        <v>0</v>
      </c>
      <c r="AU59" s="42">
        <v>0</v>
      </c>
      <c r="AV59" s="42">
        <v>0</v>
      </c>
      <c r="AW59" s="42">
        <v>0</v>
      </c>
      <c r="AX59" s="42">
        <v>911325.01</v>
      </c>
      <c r="AY59" s="42">
        <v>720803.22</v>
      </c>
      <c r="AZ59" s="42">
        <v>1047800</v>
      </c>
      <c r="BA59" s="42">
        <v>0</v>
      </c>
      <c r="BB59" s="42">
        <v>0</v>
      </c>
      <c r="BC59" s="42">
        <v>0</v>
      </c>
      <c r="BD59" s="42">
        <v>1047800</v>
      </c>
      <c r="BE59" s="42">
        <v>1047800</v>
      </c>
      <c r="BF59" s="42">
        <v>0</v>
      </c>
      <c r="BG59" s="42">
        <v>0</v>
      </c>
      <c r="BH59" s="42">
        <v>0</v>
      </c>
      <c r="BI59" s="42">
        <v>1047800</v>
      </c>
      <c r="BJ59" s="42">
        <v>1047800</v>
      </c>
      <c r="BK59" s="42">
        <v>0</v>
      </c>
      <c r="BL59" s="42">
        <v>0</v>
      </c>
      <c r="BM59" s="22">
        <v>0</v>
      </c>
      <c r="BN59" s="42">
        <v>1047800</v>
      </c>
      <c r="BO59" s="43">
        <v>1047800</v>
      </c>
      <c r="BP59" s="42">
        <v>0</v>
      </c>
      <c r="BQ59" s="42">
        <v>0</v>
      </c>
      <c r="BR59" s="42">
        <v>0</v>
      </c>
      <c r="BS59" s="42">
        <v>1047800</v>
      </c>
      <c r="BT59" s="42">
        <v>911325.01</v>
      </c>
      <c r="BU59" s="42">
        <v>720803.22</v>
      </c>
      <c r="BV59" s="42">
        <v>0</v>
      </c>
      <c r="BW59" s="42">
        <v>0</v>
      </c>
      <c r="BX59" s="42">
        <v>0</v>
      </c>
      <c r="BY59" s="42">
        <v>0</v>
      </c>
      <c r="BZ59" s="42">
        <v>0</v>
      </c>
      <c r="CA59" s="42">
        <v>0</v>
      </c>
      <c r="CB59" s="42">
        <v>911325.01</v>
      </c>
      <c r="CC59" s="42">
        <v>720803.22</v>
      </c>
      <c r="CD59" s="42">
        <v>1047800</v>
      </c>
      <c r="CE59" s="42">
        <v>0</v>
      </c>
      <c r="CF59" s="42">
        <v>0</v>
      </c>
      <c r="CG59" s="42">
        <v>0</v>
      </c>
      <c r="CH59" s="42">
        <v>1047800</v>
      </c>
      <c r="CI59" s="42">
        <v>1047800</v>
      </c>
      <c r="CJ59" s="42">
        <v>0</v>
      </c>
      <c r="CK59" s="42">
        <v>0</v>
      </c>
      <c r="CL59" s="42">
        <v>0</v>
      </c>
      <c r="CM59" s="42">
        <v>1047800</v>
      </c>
      <c r="CN59" s="42">
        <v>1047800</v>
      </c>
      <c r="CO59" s="42">
        <v>0</v>
      </c>
      <c r="CP59" s="42">
        <v>0</v>
      </c>
      <c r="CQ59" s="42">
        <v>0</v>
      </c>
      <c r="CR59" s="42">
        <v>1047800</v>
      </c>
      <c r="CS59" s="42">
        <v>1047800</v>
      </c>
      <c r="CT59" s="42">
        <v>0</v>
      </c>
      <c r="CU59" s="42">
        <v>0</v>
      </c>
      <c r="CV59" s="42">
        <v>0</v>
      </c>
      <c r="CW59" s="42">
        <v>1047800</v>
      </c>
      <c r="CX59" s="42">
        <v>911325.01</v>
      </c>
      <c r="CY59" s="42">
        <v>0</v>
      </c>
      <c r="CZ59" s="42">
        <v>0</v>
      </c>
      <c r="DA59" s="42">
        <v>0</v>
      </c>
      <c r="DB59" s="42">
        <v>911325.01</v>
      </c>
      <c r="DC59" s="42">
        <v>1047800</v>
      </c>
      <c r="DD59" s="42">
        <v>0</v>
      </c>
      <c r="DE59" s="42">
        <v>0</v>
      </c>
      <c r="DF59" s="42">
        <v>0</v>
      </c>
      <c r="DG59" s="42">
        <v>1047800</v>
      </c>
      <c r="DH59" s="42">
        <v>1047800</v>
      </c>
      <c r="DI59" s="42">
        <v>0</v>
      </c>
      <c r="DJ59" s="42">
        <v>0</v>
      </c>
      <c r="DK59" s="42">
        <v>0</v>
      </c>
      <c r="DL59" s="42">
        <v>1047800</v>
      </c>
      <c r="DM59" s="42">
        <v>911325.01</v>
      </c>
      <c r="DN59" s="42">
        <v>0</v>
      </c>
      <c r="DO59" s="42">
        <v>0</v>
      </c>
      <c r="DP59" s="42">
        <v>0</v>
      </c>
      <c r="DQ59" s="42">
        <v>911325.01</v>
      </c>
      <c r="DR59" s="42">
        <v>1047800</v>
      </c>
      <c r="DS59" s="42">
        <v>0</v>
      </c>
      <c r="DT59" s="42">
        <v>0</v>
      </c>
      <c r="DU59" s="42">
        <v>0</v>
      </c>
      <c r="DV59" s="42">
        <v>1047800</v>
      </c>
      <c r="DW59" s="42">
        <v>1047800</v>
      </c>
      <c r="DX59" s="42">
        <v>0</v>
      </c>
      <c r="DY59" s="42">
        <v>0</v>
      </c>
      <c r="DZ59" s="42">
        <v>0</v>
      </c>
      <c r="EA59" s="42">
        <v>1047800</v>
      </c>
      <c r="EB59" s="21" t="s">
        <v>769</v>
      </c>
      <c r="EC59" s="8" t="s">
        <v>1</v>
      </c>
      <c r="ED59" s="8">
        <v>0</v>
      </c>
      <c r="EE59" s="7" t="s">
        <v>4</v>
      </c>
    </row>
    <row r="60" spans="1:135" ht="240.75" customHeight="1" x14ac:dyDescent="0.2">
      <c r="A60" s="18"/>
      <c r="B60" s="4">
        <v>401000046</v>
      </c>
      <c r="C60" s="13">
        <v>5</v>
      </c>
      <c r="D60" s="21" t="s">
        <v>373</v>
      </c>
      <c r="E60" s="17">
        <v>2547</v>
      </c>
      <c r="F60" s="128" t="s">
        <v>372</v>
      </c>
      <c r="G60" s="17" t="s">
        <v>5</v>
      </c>
      <c r="H60" s="13" t="s">
        <v>5</v>
      </c>
      <c r="I60" s="24" t="s">
        <v>371</v>
      </c>
      <c r="J60" s="24" t="s">
        <v>370</v>
      </c>
      <c r="K60" s="24" t="s">
        <v>369</v>
      </c>
      <c r="L60" s="24"/>
      <c r="M60" s="24" t="s">
        <v>1</v>
      </c>
      <c r="N60" s="24"/>
      <c r="O60" s="25"/>
      <c r="P60" s="24"/>
      <c r="Q60" s="24" t="s">
        <v>1</v>
      </c>
      <c r="R60" s="24"/>
      <c r="S60" s="24"/>
      <c r="T60" s="24" t="s">
        <v>1</v>
      </c>
      <c r="U60" s="24"/>
      <c r="V60" s="25"/>
      <c r="W60" s="24"/>
      <c r="X60" s="24" t="s">
        <v>1</v>
      </c>
      <c r="Y60" s="24"/>
      <c r="Z60" s="24"/>
      <c r="AA60" s="24" t="s">
        <v>1</v>
      </c>
      <c r="AB60" s="24"/>
      <c r="AC60" s="24" t="s">
        <v>368</v>
      </c>
      <c r="AD60" s="24" t="s">
        <v>367</v>
      </c>
      <c r="AE60" s="24" t="s">
        <v>366</v>
      </c>
      <c r="AF60" s="24"/>
      <c r="AG60" s="24" t="s">
        <v>1</v>
      </c>
      <c r="AH60" s="24"/>
      <c r="AI60" s="73" t="s">
        <v>365</v>
      </c>
      <c r="AJ60" s="24" t="s">
        <v>364</v>
      </c>
      <c r="AK60" s="24" t="s">
        <v>363</v>
      </c>
      <c r="AL60" s="13" t="s">
        <v>1</v>
      </c>
      <c r="AM60" s="13" t="s">
        <v>362</v>
      </c>
      <c r="AN60" s="13" t="s">
        <v>361</v>
      </c>
      <c r="AO60" s="13" t="s">
        <v>360</v>
      </c>
      <c r="AP60" s="42">
        <v>78805893.560000002</v>
      </c>
      <c r="AQ60" s="42">
        <v>77110229.620000005</v>
      </c>
      <c r="AR60" s="42">
        <v>0</v>
      </c>
      <c r="AS60" s="42">
        <v>0</v>
      </c>
      <c r="AT60" s="42">
        <v>0</v>
      </c>
      <c r="AU60" s="42">
        <v>0</v>
      </c>
      <c r="AV60" s="42">
        <v>0</v>
      </c>
      <c r="AW60" s="42">
        <v>0</v>
      </c>
      <c r="AX60" s="42">
        <v>78805893.560000002</v>
      </c>
      <c r="AY60" s="42">
        <v>77110229.620000005</v>
      </c>
      <c r="AZ60" s="42">
        <v>90613849</v>
      </c>
      <c r="BA60" s="42">
        <v>0</v>
      </c>
      <c r="BB60" s="42">
        <v>0</v>
      </c>
      <c r="BC60" s="42">
        <v>0</v>
      </c>
      <c r="BD60" s="42">
        <v>90613849</v>
      </c>
      <c r="BE60" s="42">
        <v>85683849</v>
      </c>
      <c r="BF60" s="42">
        <v>0</v>
      </c>
      <c r="BG60" s="42">
        <v>0</v>
      </c>
      <c r="BH60" s="42">
        <v>0</v>
      </c>
      <c r="BI60" s="42">
        <v>85683849</v>
      </c>
      <c r="BJ60" s="42">
        <v>84358449</v>
      </c>
      <c r="BK60" s="42">
        <v>0</v>
      </c>
      <c r="BL60" s="42">
        <v>0</v>
      </c>
      <c r="BM60" s="22">
        <v>0</v>
      </c>
      <c r="BN60" s="42">
        <v>84358449</v>
      </c>
      <c r="BO60" s="43">
        <v>84358449</v>
      </c>
      <c r="BP60" s="42">
        <v>0</v>
      </c>
      <c r="BQ60" s="42">
        <v>0</v>
      </c>
      <c r="BR60" s="42">
        <v>0</v>
      </c>
      <c r="BS60" s="42">
        <v>84358449</v>
      </c>
      <c r="BT60" s="42">
        <v>78805893.560000002</v>
      </c>
      <c r="BU60" s="42">
        <v>77110229.620000005</v>
      </c>
      <c r="BV60" s="42">
        <v>0</v>
      </c>
      <c r="BW60" s="42">
        <v>0</v>
      </c>
      <c r="BX60" s="42">
        <v>0</v>
      </c>
      <c r="BY60" s="42">
        <v>0</v>
      </c>
      <c r="BZ60" s="42">
        <v>0</v>
      </c>
      <c r="CA60" s="42">
        <v>0</v>
      </c>
      <c r="CB60" s="42">
        <v>78805893.560000002</v>
      </c>
      <c r="CC60" s="42">
        <v>77110229.620000005</v>
      </c>
      <c r="CD60" s="42">
        <v>90613849</v>
      </c>
      <c r="CE60" s="42">
        <v>0</v>
      </c>
      <c r="CF60" s="42">
        <v>0</v>
      </c>
      <c r="CG60" s="42">
        <v>0</v>
      </c>
      <c r="CH60" s="42">
        <v>90613849</v>
      </c>
      <c r="CI60" s="42">
        <v>85683849</v>
      </c>
      <c r="CJ60" s="42">
        <v>0</v>
      </c>
      <c r="CK60" s="42">
        <v>0</v>
      </c>
      <c r="CL60" s="42">
        <v>0</v>
      </c>
      <c r="CM60" s="42">
        <v>85683849</v>
      </c>
      <c r="CN60" s="42">
        <v>84358449</v>
      </c>
      <c r="CO60" s="42">
        <v>0</v>
      </c>
      <c r="CP60" s="42">
        <v>0</v>
      </c>
      <c r="CQ60" s="42">
        <v>0</v>
      </c>
      <c r="CR60" s="42">
        <v>84358449</v>
      </c>
      <c r="CS60" s="42">
        <v>84358449</v>
      </c>
      <c r="CT60" s="42">
        <v>0</v>
      </c>
      <c r="CU60" s="42">
        <v>0</v>
      </c>
      <c r="CV60" s="42">
        <v>0</v>
      </c>
      <c r="CW60" s="42">
        <v>84358449</v>
      </c>
      <c r="CX60" s="42">
        <v>78805893.560000002</v>
      </c>
      <c r="CY60" s="42">
        <v>0</v>
      </c>
      <c r="CZ60" s="42">
        <v>0</v>
      </c>
      <c r="DA60" s="42">
        <v>0</v>
      </c>
      <c r="DB60" s="42">
        <v>78805893.560000002</v>
      </c>
      <c r="DC60" s="42">
        <v>90613849</v>
      </c>
      <c r="DD60" s="42">
        <v>0</v>
      </c>
      <c r="DE60" s="42">
        <v>0</v>
      </c>
      <c r="DF60" s="42">
        <v>0</v>
      </c>
      <c r="DG60" s="42">
        <v>90613849</v>
      </c>
      <c r="DH60" s="42">
        <v>85683849</v>
      </c>
      <c r="DI60" s="42">
        <v>0</v>
      </c>
      <c r="DJ60" s="42">
        <v>0</v>
      </c>
      <c r="DK60" s="42">
        <v>0</v>
      </c>
      <c r="DL60" s="42">
        <v>85683849</v>
      </c>
      <c r="DM60" s="42">
        <v>78805893.560000002</v>
      </c>
      <c r="DN60" s="42">
        <v>0</v>
      </c>
      <c r="DO60" s="42">
        <v>0</v>
      </c>
      <c r="DP60" s="42">
        <v>0</v>
      </c>
      <c r="DQ60" s="42">
        <v>78805893.560000002</v>
      </c>
      <c r="DR60" s="42">
        <v>90613849</v>
      </c>
      <c r="DS60" s="42">
        <v>0</v>
      </c>
      <c r="DT60" s="42">
        <v>0</v>
      </c>
      <c r="DU60" s="42">
        <v>0</v>
      </c>
      <c r="DV60" s="42">
        <v>90613849</v>
      </c>
      <c r="DW60" s="42">
        <v>85683849</v>
      </c>
      <c r="DX60" s="42">
        <v>0</v>
      </c>
      <c r="DY60" s="42">
        <v>0</v>
      </c>
      <c r="DZ60" s="42">
        <v>0</v>
      </c>
      <c r="EA60" s="42">
        <v>85683849</v>
      </c>
      <c r="EB60" s="21" t="s">
        <v>769</v>
      </c>
      <c r="EC60" s="8" t="s">
        <v>1</v>
      </c>
      <c r="ED60" s="8">
        <v>0</v>
      </c>
      <c r="EE60" s="7" t="s">
        <v>4</v>
      </c>
    </row>
    <row r="61" spans="1:135" ht="164.25" customHeight="1" x14ac:dyDescent="0.2">
      <c r="A61" s="18"/>
      <c r="B61" s="4">
        <v>401000047</v>
      </c>
      <c r="C61" s="13">
        <v>5</v>
      </c>
      <c r="D61" s="21" t="s">
        <v>359</v>
      </c>
      <c r="E61" s="17">
        <v>2548</v>
      </c>
      <c r="F61" s="128" t="s">
        <v>358</v>
      </c>
      <c r="G61" s="17" t="s">
        <v>5</v>
      </c>
      <c r="H61" s="13" t="s">
        <v>5</v>
      </c>
      <c r="I61" s="24" t="s">
        <v>357</v>
      </c>
      <c r="J61" s="24" t="s">
        <v>356</v>
      </c>
      <c r="K61" s="24" t="s">
        <v>355</v>
      </c>
      <c r="L61" s="24"/>
      <c r="M61" s="24" t="s">
        <v>1</v>
      </c>
      <c r="N61" s="24"/>
      <c r="O61" s="25"/>
      <c r="P61" s="24" t="s">
        <v>354</v>
      </c>
      <c r="Q61" s="24" t="s">
        <v>19</v>
      </c>
      <c r="R61" s="24" t="s">
        <v>353</v>
      </c>
      <c r="S61" s="24"/>
      <c r="T61" s="24" t="s">
        <v>1</v>
      </c>
      <c r="U61" s="24"/>
      <c r="V61" s="25"/>
      <c r="W61" s="24"/>
      <c r="X61" s="24" t="s">
        <v>1</v>
      </c>
      <c r="Y61" s="24"/>
      <c r="Z61" s="24"/>
      <c r="AA61" s="24" t="s">
        <v>1</v>
      </c>
      <c r="AB61" s="24"/>
      <c r="AC61" s="24" t="s">
        <v>341</v>
      </c>
      <c r="AD61" s="24" t="s">
        <v>340</v>
      </c>
      <c r="AE61" s="24" t="s">
        <v>339</v>
      </c>
      <c r="AF61" s="24" t="s">
        <v>352</v>
      </c>
      <c r="AG61" s="24" t="s">
        <v>19</v>
      </c>
      <c r="AH61" s="24" t="s">
        <v>351</v>
      </c>
      <c r="AI61" s="73" t="s">
        <v>350</v>
      </c>
      <c r="AJ61" s="24" t="s">
        <v>349</v>
      </c>
      <c r="AK61" s="24" t="s">
        <v>348</v>
      </c>
      <c r="AL61" s="13" t="s">
        <v>1</v>
      </c>
      <c r="AM61" s="13" t="s">
        <v>347</v>
      </c>
      <c r="AN61" s="13" t="s">
        <v>118</v>
      </c>
      <c r="AO61" s="13" t="s">
        <v>60</v>
      </c>
      <c r="AP61" s="42">
        <v>31828256.440000001</v>
      </c>
      <c r="AQ61" s="42">
        <v>30347359.649999999</v>
      </c>
      <c r="AR61" s="42">
        <v>0</v>
      </c>
      <c r="AS61" s="42">
        <v>0</v>
      </c>
      <c r="AT61" s="42">
        <v>0</v>
      </c>
      <c r="AU61" s="42">
        <v>0</v>
      </c>
      <c r="AV61" s="42">
        <v>0</v>
      </c>
      <c r="AW61" s="42">
        <v>0</v>
      </c>
      <c r="AX61" s="42">
        <v>31828256.440000001</v>
      </c>
      <c r="AY61" s="42">
        <v>30347359.649999999</v>
      </c>
      <c r="AZ61" s="42">
        <v>27631951</v>
      </c>
      <c r="BA61" s="42">
        <v>0</v>
      </c>
      <c r="BB61" s="42">
        <v>0</v>
      </c>
      <c r="BC61" s="42">
        <v>0</v>
      </c>
      <c r="BD61" s="42">
        <v>27631951</v>
      </c>
      <c r="BE61" s="42">
        <v>31086151</v>
      </c>
      <c r="BF61" s="42">
        <v>0</v>
      </c>
      <c r="BG61" s="42">
        <v>0</v>
      </c>
      <c r="BH61" s="42">
        <v>0</v>
      </c>
      <c r="BI61" s="42">
        <v>31086151</v>
      </c>
      <c r="BJ61" s="42">
        <v>29141351</v>
      </c>
      <c r="BK61" s="42">
        <v>0</v>
      </c>
      <c r="BL61" s="42">
        <v>0</v>
      </c>
      <c r="BM61" s="22">
        <v>0</v>
      </c>
      <c r="BN61" s="42">
        <v>29141351</v>
      </c>
      <c r="BO61" s="43">
        <v>29141351</v>
      </c>
      <c r="BP61" s="42">
        <v>0</v>
      </c>
      <c r="BQ61" s="42">
        <v>0</v>
      </c>
      <c r="BR61" s="42">
        <v>0</v>
      </c>
      <c r="BS61" s="42">
        <v>29141351</v>
      </c>
      <c r="BT61" s="42">
        <v>31828256.440000001</v>
      </c>
      <c r="BU61" s="42">
        <v>30347359.649999999</v>
      </c>
      <c r="BV61" s="42">
        <v>0</v>
      </c>
      <c r="BW61" s="42">
        <v>0</v>
      </c>
      <c r="BX61" s="42">
        <v>0</v>
      </c>
      <c r="BY61" s="42">
        <v>0</v>
      </c>
      <c r="BZ61" s="42">
        <v>0</v>
      </c>
      <c r="CA61" s="42">
        <v>0</v>
      </c>
      <c r="CB61" s="42">
        <v>31828256.440000001</v>
      </c>
      <c r="CC61" s="42">
        <v>30347359.649999999</v>
      </c>
      <c r="CD61" s="42">
        <v>27631951</v>
      </c>
      <c r="CE61" s="42">
        <v>0</v>
      </c>
      <c r="CF61" s="42">
        <v>0</v>
      </c>
      <c r="CG61" s="42">
        <v>0</v>
      </c>
      <c r="CH61" s="42">
        <v>27631951</v>
      </c>
      <c r="CI61" s="42">
        <v>31086151</v>
      </c>
      <c r="CJ61" s="42">
        <v>0</v>
      </c>
      <c r="CK61" s="42">
        <v>0</v>
      </c>
      <c r="CL61" s="42">
        <v>0</v>
      </c>
      <c r="CM61" s="42">
        <v>31086151</v>
      </c>
      <c r="CN61" s="42">
        <v>29141351</v>
      </c>
      <c r="CO61" s="42">
        <v>0</v>
      </c>
      <c r="CP61" s="42">
        <v>0</v>
      </c>
      <c r="CQ61" s="42">
        <v>0</v>
      </c>
      <c r="CR61" s="42">
        <v>29141351</v>
      </c>
      <c r="CS61" s="42">
        <v>29141351</v>
      </c>
      <c r="CT61" s="42">
        <v>0</v>
      </c>
      <c r="CU61" s="42">
        <v>0</v>
      </c>
      <c r="CV61" s="42">
        <v>0</v>
      </c>
      <c r="CW61" s="42">
        <v>29141351</v>
      </c>
      <c r="CX61" s="42">
        <v>31828256.440000001</v>
      </c>
      <c r="CY61" s="42">
        <v>0</v>
      </c>
      <c r="CZ61" s="42">
        <v>0</v>
      </c>
      <c r="DA61" s="42">
        <v>0</v>
      </c>
      <c r="DB61" s="42">
        <v>31828256.440000001</v>
      </c>
      <c r="DC61" s="42">
        <v>27631951</v>
      </c>
      <c r="DD61" s="42">
        <v>0</v>
      </c>
      <c r="DE61" s="42">
        <v>0</v>
      </c>
      <c r="DF61" s="42">
        <v>0</v>
      </c>
      <c r="DG61" s="42">
        <v>27631951</v>
      </c>
      <c r="DH61" s="42">
        <v>31086151</v>
      </c>
      <c r="DI61" s="42">
        <v>0</v>
      </c>
      <c r="DJ61" s="42">
        <v>0</v>
      </c>
      <c r="DK61" s="42">
        <v>0</v>
      </c>
      <c r="DL61" s="42">
        <v>31086151</v>
      </c>
      <c r="DM61" s="42">
        <v>31828256.440000001</v>
      </c>
      <c r="DN61" s="42">
        <v>0</v>
      </c>
      <c r="DO61" s="42">
        <v>0</v>
      </c>
      <c r="DP61" s="42">
        <v>0</v>
      </c>
      <c r="DQ61" s="42">
        <v>31828256.440000001</v>
      </c>
      <c r="DR61" s="42">
        <v>27631951</v>
      </c>
      <c r="DS61" s="42">
        <v>0</v>
      </c>
      <c r="DT61" s="42">
        <v>0</v>
      </c>
      <c r="DU61" s="42">
        <v>0</v>
      </c>
      <c r="DV61" s="42">
        <v>27631951</v>
      </c>
      <c r="DW61" s="42">
        <v>31086151</v>
      </c>
      <c r="DX61" s="42">
        <v>0</v>
      </c>
      <c r="DY61" s="42">
        <v>0</v>
      </c>
      <c r="DZ61" s="42">
        <v>0</v>
      </c>
      <c r="EA61" s="42">
        <v>31086151</v>
      </c>
      <c r="EB61" s="21" t="s">
        <v>769</v>
      </c>
      <c r="EC61" s="8" t="s">
        <v>1</v>
      </c>
      <c r="ED61" s="8">
        <v>0</v>
      </c>
      <c r="EE61" s="7" t="s">
        <v>4</v>
      </c>
    </row>
    <row r="62" spans="1:135" ht="141" customHeight="1" x14ac:dyDescent="0.2">
      <c r="A62" s="18"/>
      <c r="B62" s="4">
        <v>401000049</v>
      </c>
      <c r="C62" s="13">
        <v>5</v>
      </c>
      <c r="D62" s="21" t="s">
        <v>346</v>
      </c>
      <c r="E62" s="17">
        <v>2550</v>
      </c>
      <c r="F62" s="128" t="s">
        <v>345</v>
      </c>
      <c r="G62" s="17" t="s">
        <v>5</v>
      </c>
      <c r="H62" s="13" t="s">
        <v>5</v>
      </c>
      <c r="I62" s="24" t="s">
        <v>344</v>
      </c>
      <c r="J62" s="24" t="s">
        <v>343</v>
      </c>
      <c r="K62" s="24" t="s">
        <v>342</v>
      </c>
      <c r="L62" s="24"/>
      <c r="M62" s="24" t="s">
        <v>1</v>
      </c>
      <c r="N62" s="24"/>
      <c r="O62" s="25"/>
      <c r="P62" s="24"/>
      <c r="Q62" s="24" t="s">
        <v>1</v>
      </c>
      <c r="R62" s="24"/>
      <c r="S62" s="24"/>
      <c r="T62" s="24" t="s">
        <v>1</v>
      </c>
      <c r="U62" s="24"/>
      <c r="V62" s="25"/>
      <c r="W62" s="24"/>
      <c r="X62" s="24" t="s">
        <v>1</v>
      </c>
      <c r="Y62" s="24"/>
      <c r="Z62" s="24"/>
      <c r="AA62" s="24" t="s">
        <v>1</v>
      </c>
      <c r="AB62" s="24"/>
      <c r="AC62" s="24" t="s">
        <v>341</v>
      </c>
      <c r="AD62" s="24" t="s">
        <v>340</v>
      </c>
      <c r="AE62" s="24" t="s">
        <v>339</v>
      </c>
      <c r="AF62" s="24"/>
      <c r="AG62" s="24" t="s">
        <v>1</v>
      </c>
      <c r="AH62" s="24"/>
      <c r="AI62" s="73" t="s">
        <v>338</v>
      </c>
      <c r="AJ62" s="24" t="s">
        <v>19</v>
      </c>
      <c r="AK62" s="24" t="s">
        <v>90</v>
      </c>
      <c r="AL62" s="13" t="s">
        <v>1</v>
      </c>
      <c r="AM62" s="13" t="s">
        <v>233</v>
      </c>
      <c r="AN62" s="13" t="s">
        <v>130</v>
      </c>
      <c r="AO62" s="13" t="s">
        <v>74</v>
      </c>
      <c r="AP62" s="42">
        <v>4356400</v>
      </c>
      <c r="AQ62" s="42">
        <v>4356400</v>
      </c>
      <c r="AR62" s="42">
        <v>0</v>
      </c>
      <c r="AS62" s="42">
        <v>0</v>
      </c>
      <c r="AT62" s="42">
        <v>0</v>
      </c>
      <c r="AU62" s="42">
        <v>0</v>
      </c>
      <c r="AV62" s="42">
        <v>0</v>
      </c>
      <c r="AW62" s="42">
        <v>0</v>
      </c>
      <c r="AX62" s="42">
        <v>4356400</v>
      </c>
      <c r="AY62" s="42">
        <v>4356400</v>
      </c>
      <c r="AZ62" s="42">
        <v>5586000</v>
      </c>
      <c r="BA62" s="42">
        <v>0</v>
      </c>
      <c r="BB62" s="42">
        <v>0</v>
      </c>
      <c r="BC62" s="42">
        <v>0</v>
      </c>
      <c r="BD62" s="42">
        <v>5586000</v>
      </c>
      <c r="BE62" s="42">
        <v>5586000</v>
      </c>
      <c r="BF62" s="42">
        <v>0</v>
      </c>
      <c r="BG62" s="42">
        <v>0</v>
      </c>
      <c r="BH62" s="42">
        <v>0</v>
      </c>
      <c r="BI62" s="42">
        <v>5586000</v>
      </c>
      <c r="BJ62" s="42">
        <v>5586000</v>
      </c>
      <c r="BK62" s="42">
        <v>0</v>
      </c>
      <c r="BL62" s="42">
        <v>0</v>
      </c>
      <c r="BM62" s="22">
        <v>0</v>
      </c>
      <c r="BN62" s="42">
        <v>5586000</v>
      </c>
      <c r="BO62" s="43">
        <v>5586000</v>
      </c>
      <c r="BP62" s="42">
        <v>0</v>
      </c>
      <c r="BQ62" s="42">
        <v>0</v>
      </c>
      <c r="BR62" s="42">
        <v>0</v>
      </c>
      <c r="BS62" s="42">
        <v>5586000</v>
      </c>
      <c r="BT62" s="42">
        <v>4356400</v>
      </c>
      <c r="BU62" s="42">
        <v>4356400</v>
      </c>
      <c r="BV62" s="42">
        <v>0</v>
      </c>
      <c r="BW62" s="42">
        <v>0</v>
      </c>
      <c r="BX62" s="42">
        <v>0</v>
      </c>
      <c r="BY62" s="42">
        <v>0</v>
      </c>
      <c r="BZ62" s="42">
        <v>0</v>
      </c>
      <c r="CA62" s="42">
        <v>0</v>
      </c>
      <c r="CB62" s="42">
        <v>4356400</v>
      </c>
      <c r="CC62" s="42">
        <v>4356400</v>
      </c>
      <c r="CD62" s="42">
        <v>5586000</v>
      </c>
      <c r="CE62" s="42">
        <v>0</v>
      </c>
      <c r="CF62" s="42">
        <v>0</v>
      </c>
      <c r="CG62" s="42">
        <v>0</v>
      </c>
      <c r="CH62" s="42">
        <v>5586000</v>
      </c>
      <c r="CI62" s="42">
        <v>5586000</v>
      </c>
      <c r="CJ62" s="42">
        <v>0</v>
      </c>
      <c r="CK62" s="42">
        <v>0</v>
      </c>
      <c r="CL62" s="42">
        <v>0</v>
      </c>
      <c r="CM62" s="42">
        <v>5586000</v>
      </c>
      <c r="CN62" s="42">
        <v>5586000</v>
      </c>
      <c r="CO62" s="42">
        <v>0</v>
      </c>
      <c r="CP62" s="42">
        <v>0</v>
      </c>
      <c r="CQ62" s="42">
        <v>0</v>
      </c>
      <c r="CR62" s="42">
        <v>5586000</v>
      </c>
      <c r="CS62" s="42">
        <v>5586000</v>
      </c>
      <c r="CT62" s="42">
        <v>0</v>
      </c>
      <c r="CU62" s="42">
        <v>0</v>
      </c>
      <c r="CV62" s="42">
        <v>0</v>
      </c>
      <c r="CW62" s="42">
        <v>5586000</v>
      </c>
      <c r="CX62" s="42">
        <v>4356400</v>
      </c>
      <c r="CY62" s="42">
        <v>0</v>
      </c>
      <c r="CZ62" s="42">
        <v>0</v>
      </c>
      <c r="DA62" s="42">
        <v>0</v>
      </c>
      <c r="DB62" s="42">
        <v>4356400</v>
      </c>
      <c r="DC62" s="42">
        <v>5586000</v>
      </c>
      <c r="DD62" s="42">
        <v>0</v>
      </c>
      <c r="DE62" s="42">
        <v>0</v>
      </c>
      <c r="DF62" s="42">
        <v>0</v>
      </c>
      <c r="DG62" s="42">
        <v>5586000</v>
      </c>
      <c r="DH62" s="42">
        <v>5586000</v>
      </c>
      <c r="DI62" s="42">
        <v>0</v>
      </c>
      <c r="DJ62" s="42">
        <v>0</v>
      </c>
      <c r="DK62" s="42">
        <v>0</v>
      </c>
      <c r="DL62" s="42">
        <v>5586000</v>
      </c>
      <c r="DM62" s="42">
        <v>4356400</v>
      </c>
      <c r="DN62" s="42">
        <v>0</v>
      </c>
      <c r="DO62" s="42">
        <v>0</v>
      </c>
      <c r="DP62" s="42">
        <v>0</v>
      </c>
      <c r="DQ62" s="42">
        <v>4356400</v>
      </c>
      <c r="DR62" s="42">
        <v>5586000</v>
      </c>
      <c r="DS62" s="42">
        <v>0</v>
      </c>
      <c r="DT62" s="42">
        <v>0</v>
      </c>
      <c r="DU62" s="42">
        <v>0</v>
      </c>
      <c r="DV62" s="42">
        <v>5586000</v>
      </c>
      <c r="DW62" s="42">
        <v>5586000</v>
      </c>
      <c r="DX62" s="42">
        <v>0</v>
      </c>
      <c r="DY62" s="42">
        <v>0</v>
      </c>
      <c r="DZ62" s="42">
        <v>0</v>
      </c>
      <c r="EA62" s="42">
        <v>5586000</v>
      </c>
      <c r="EB62" s="21" t="s">
        <v>769</v>
      </c>
      <c r="EC62" s="8" t="s">
        <v>1</v>
      </c>
      <c r="ED62" s="8">
        <v>0</v>
      </c>
      <c r="EE62" s="7" t="s">
        <v>4</v>
      </c>
    </row>
    <row r="63" spans="1:135" ht="156.75" customHeight="1" x14ac:dyDescent="0.2">
      <c r="A63" s="18"/>
      <c r="B63" s="4">
        <v>401000050</v>
      </c>
      <c r="C63" s="13">
        <v>5</v>
      </c>
      <c r="D63" s="21" t="s">
        <v>337</v>
      </c>
      <c r="E63" s="17">
        <v>2551</v>
      </c>
      <c r="F63" s="128" t="s">
        <v>336</v>
      </c>
      <c r="G63" s="17" t="s">
        <v>5</v>
      </c>
      <c r="H63" s="13" t="s">
        <v>5</v>
      </c>
      <c r="I63" s="24" t="s">
        <v>127</v>
      </c>
      <c r="J63" s="24" t="s">
        <v>335</v>
      </c>
      <c r="K63" s="24" t="s">
        <v>125</v>
      </c>
      <c r="L63" s="24"/>
      <c r="M63" s="24" t="s">
        <v>1</v>
      </c>
      <c r="N63" s="24"/>
      <c r="O63" s="25"/>
      <c r="P63" s="24"/>
      <c r="Q63" s="24" t="s">
        <v>1</v>
      </c>
      <c r="R63" s="24"/>
      <c r="S63" s="24"/>
      <c r="T63" s="24" t="s">
        <v>1</v>
      </c>
      <c r="U63" s="24"/>
      <c r="V63" s="25"/>
      <c r="W63" s="24"/>
      <c r="X63" s="24" t="s">
        <v>1</v>
      </c>
      <c r="Y63" s="24"/>
      <c r="Z63" s="24"/>
      <c r="AA63" s="24" t="s">
        <v>1</v>
      </c>
      <c r="AB63" s="24"/>
      <c r="AC63" s="24"/>
      <c r="AD63" s="24" t="s">
        <v>1</v>
      </c>
      <c r="AE63" s="24"/>
      <c r="AF63" s="24"/>
      <c r="AG63" s="24" t="s">
        <v>1</v>
      </c>
      <c r="AH63" s="24"/>
      <c r="AI63" s="73" t="s">
        <v>334</v>
      </c>
      <c r="AJ63" s="24" t="s">
        <v>333</v>
      </c>
      <c r="AK63" s="24" t="s">
        <v>332</v>
      </c>
      <c r="AL63" s="13" t="s">
        <v>1</v>
      </c>
      <c r="AM63" s="13" t="s">
        <v>331</v>
      </c>
      <c r="AN63" s="13" t="s">
        <v>74</v>
      </c>
      <c r="AO63" s="13" t="s">
        <v>59</v>
      </c>
      <c r="AP63" s="42">
        <v>22486958.239999998</v>
      </c>
      <c r="AQ63" s="42">
        <v>22342831.030000001</v>
      </c>
      <c r="AR63" s="42">
        <v>0</v>
      </c>
      <c r="AS63" s="42">
        <v>0</v>
      </c>
      <c r="AT63" s="42">
        <v>0</v>
      </c>
      <c r="AU63" s="42">
        <v>0</v>
      </c>
      <c r="AV63" s="42">
        <v>0</v>
      </c>
      <c r="AW63" s="42">
        <v>0</v>
      </c>
      <c r="AX63" s="42">
        <v>22486958.239999998</v>
      </c>
      <c r="AY63" s="42">
        <v>22342831.030000001</v>
      </c>
      <c r="AZ63" s="42">
        <v>47961900</v>
      </c>
      <c r="BA63" s="42">
        <v>0</v>
      </c>
      <c r="BB63" s="42">
        <v>0</v>
      </c>
      <c r="BC63" s="42">
        <v>0</v>
      </c>
      <c r="BD63" s="42">
        <v>47961900</v>
      </c>
      <c r="BE63" s="42">
        <v>34354200</v>
      </c>
      <c r="BF63" s="42">
        <v>0</v>
      </c>
      <c r="BG63" s="42">
        <v>0</v>
      </c>
      <c r="BH63" s="42">
        <v>0</v>
      </c>
      <c r="BI63" s="42">
        <v>34354200</v>
      </c>
      <c r="BJ63" s="42">
        <v>34354200</v>
      </c>
      <c r="BK63" s="42">
        <v>0</v>
      </c>
      <c r="BL63" s="42">
        <v>0</v>
      </c>
      <c r="BM63" s="22">
        <v>0</v>
      </c>
      <c r="BN63" s="42">
        <v>34354200</v>
      </c>
      <c r="BO63" s="43">
        <v>34354200</v>
      </c>
      <c r="BP63" s="42">
        <v>0</v>
      </c>
      <c r="BQ63" s="42">
        <v>0</v>
      </c>
      <c r="BR63" s="42">
        <v>0</v>
      </c>
      <c r="BS63" s="42">
        <v>34354200</v>
      </c>
      <c r="BT63" s="42">
        <v>22486958.239999998</v>
      </c>
      <c r="BU63" s="42">
        <v>22342831.030000001</v>
      </c>
      <c r="BV63" s="42">
        <v>0</v>
      </c>
      <c r="BW63" s="42">
        <v>0</v>
      </c>
      <c r="BX63" s="42">
        <v>0</v>
      </c>
      <c r="BY63" s="42">
        <v>0</v>
      </c>
      <c r="BZ63" s="42">
        <v>0</v>
      </c>
      <c r="CA63" s="42">
        <v>0</v>
      </c>
      <c r="CB63" s="42">
        <v>22486958.239999998</v>
      </c>
      <c r="CC63" s="42">
        <v>22342831.030000001</v>
      </c>
      <c r="CD63" s="42">
        <v>47961900</v>
      </c>
      <c r="CE63" s="42">
        <v>0</v>
      </c>
      <c r="CF63" s="42">
        <v>0</v>
      </c>
      <c r="CG63" s="42">
        <v>0</v>
      </c>
      <c r="CH63" s="42">
        <v>47961900</v>
      </c>
      <c r="CI63" s="42">
        <v>34354200</v>
      </c>
      <c r="CJ63" s="42">
        <v>0</v>
      </c>
      <c r="CK63" s="42">
        <v>0</v>
      </c>
      <c r="CL63" s="42">
        <v>0</v>
      </c>
      <c r="CM63" s="42">
        <v>34354200</v>
      </c>
      <c r="CN63" s="42">
        <v>34354200</v>
      </c>
      <c r="CO63" s="42">
        <v>0</v>
      </c>
      <c r="CP63" s="42">
        <v>0</v>
      </c>
      <c r="CQ63" s="42">
        <v>0</v>
      </c>
      <c r="CR63" s="42">
        <v>34354200</v>
      </c>
      <c r="CS63" s="42">
        <v>34354200</v>
      </c>
      <c r="CT63" s="42">
        <v>0</v>
      </c>
      <c r="CU63" s="42">
        <v>0</v>
      </c>
      <c r="CV63" s="42">
        <v>0</v>
      </c>
      <c r="CW63" s="42">
        <v>34354200</v>
      </c>
      <c r="CX63" s="42">
        <v>22486958.239999998</v>
      </c>
      <c r="CY63" s="42">
        <v>0</v>
      </c>
      <c r="CZ63" s="42">
        <v>0</v>
      </c>
      <c r="DA63" s="42">
        <v>0</v>
      </c>
      <c r="DB63" s="42">
        <v>22486958.239999998</v>
      </c>
      <c r="DC63" s="42">
        <v>47961900</v>
      </c>
      <c r="DD63" s="42">
        <v>0</v>
      </c>
      <c r="DE63" s="42">
        <v>0</v>
      </c>
      <c r="DF63" s="42">
        <v>0</v>
      </c>
      <c r="DG63" s="42">
        <v>47961900</v>
      </c>
      <c r="DH63" s="42">
        <v>34354200</v>
      </c>
      <c r="DI63" s="42">
        <v>0</v>
      </c>
      <c r="DJ63" s="42">
        <v>0</v>
      </c>
      <c r="DK63" s="42">
        <v>0</v>
      </c>
      <c r="DL63" s="42">
        <v>34354200</v>
      </c>
      <c r="DM63" s="42">
        <v>22486958.239999998</v>
      </c>
      <c r="DN63" s="42">
        <v>0</v>
      </c>
      <c r="DO63" s="42">
        <v>0</v>
      </c>
      <c r="DP63" s="42">
        <v>0</v>
      </c>
      <c r="DQ63" s="42">
        <v>22486958.239999998</v>
      </c>
      <c r="DR63" s="42">
        <v>47961900</v>
      </c>
      <c r="DS63" s="42">
        <v>0</v>
      </c>
      <c r="DT63" s="42">
        <v>0</v>
      </c>
      <c r="DU63" s="42">
        <v>0</v>
      </c>
      <c r="DV63" s="42">
        <v>47961900</v>
      </c>
      <c r="DW63" s="42">
        <v>34354200</v>
      </c>
      <c r="DX63" s="42">
        <v>0</v>
      </c>
      <c r="DY63" s="42">
        <v>0</v>
      </c>
      <c r="DZ63" s="42">
        <v>0</v>
      </c>
      <c r="EA63" s="42">
        <v>34354200</v>
      </c>
      <c r="EB63" s="21" t="s">
        <v>769</v>
      </c>
      <c r="EC63" s="8" t="s">
        <v>1</v>
      </c>
      <c r="ED63" s="8">
        <v>0</v>
      </c>
      <c r="EE63" s="7" t="s">
        <v>4</v>
      </c>
    </row>
    <row r="64" spans="1:135" ht="66.75" customHeight="1" x14ac:dyDescent="0.2">
      <c r="A64" s="18"/>
      <c r="B64" s="4">
        <v>401000052</v>
      </c>
      <c r="C64" s="13">
        <v>5</v>
      </c>
      <c r="D64" s="21" t="s">
        <v>330</v>
      </c>
      <c r="E64" s="17">
        <v>2553</v>
      </c>
      <c r="F64" s="128" t="s">
        <v>329</v>
      </c>
      <c r="G64" s="17" t="s">
        <v>5</v>
      </c>
      <c r="H64" s="13" t="s">
        <v>5</v>
      </c>
      <c r="I64" s="24" t="s">
        <v>127</v>
      </c>
      <c r="J64" s="24" t="s">
        <v>328</v>
      </c>
      <c r="K64" s="24" t="s">
        <v>125</v>
      </c>
      <c r="L64" s="24"/>
      <c r="M64" s="24" t="s">
        <v>1</v>
      </c>
      <c r="N64" s="24"/>
      <c r="O64" s="25"/>
      <c r="P64" s="24"/>
      <c r="Q64" s="24" t="s">
        <v>1</v>
      </c>
      <c r="R64" s="24"/>
      <c r="S64" s="24"/>
      <c r="T64" s="24" t="s">
        <v>1</v>
      </c>
      <c r="U64" s="24"/>
      <c r="V64" s="25"/>
      <c r="W64" s="24"/>
      <c r="X64" s="24" t="s">
        <v>1</v>
      </c>
      <c r="Y64" s="24"/>
      <c r="Z64" s="24"/>
      <c r="AA64" s="24" t="s">
        <v>1</v>
      </c>
      <c r="AB64" s="24"/>
      <c r="AC64" s="24"/>
      <c r="AD64" s="24" t="s">
        <v>1</v>
      </c>
      <c r="AE64" s="24"/>
      <c r="AF64" s="24"/>
      <c r="AG64" s="24" t="s">
        <v>1</v>
      </c>
      <c r="AH64" s="24"/>
      <c r="AI64" s="73" t="s">
        <v>327</v>
      </c>
      <c r="AJ64" s="24" t="s">
        <v>76</v>
      </c>
      <c r="AK64" s="24" t="s">
        <v>18</v>
      </c>
      <c r="AL64" s="13" t="s">
        <v>1</v>
      </c>
      <c r="AM64" s="13" t="s">
        <v>192</v>
      </c>
      <c r="AN64" s="13" t="s">
        <v>74</v>
      </c>
      <c r="AO64" s="13" t="s">
        <v>196</v>
      </c>
      <c r="AP64" s="42">
        <v>5010700</v>
      </c>
      <c r="AQ64" s="42">
        <v>5002530.45</v>
      </c>
      <c r="AR64" s="42">
        <v>0</v>
      </c>
      <c r="AS64" s="42">
        <v>0</v>
      </c>
      <c r="AT64" s="42">
        <v>0</v>
      </c>
      <c r="AU64" s="42">
        <v>0</v>
      </c>
      <c r="AV64" s="42">
        <v>0</v>
      </c>
      <c r="AW64" s="42">
        <v>0</v>
      </c>
      <c r="AX64" s="42">
        <v>5010700</v>
      </c>
      <c r="AY64" s="42">
        <v>5002530.45</v>
      </c>
      <c r="AZ64" s="42">
        <v>7877800</v>
      </c>
      <c r="BA64" s="42">
        <v>0</v>
      </c>
      <c r="BB64" s="42">
        <v>0</v>
      </c>
      <c r="BC64" s="42">
        <v>0</v>
      </c>
      <c r="BD64" s="42">
        <v>7877800</v>
      </c>
      <c r="BE64" s="42">
        <v>8147800</v>
      </c>
      <c r="BF64" s="42">
        <v>0</v>
      </c>
      <c r="BG64" s="42">
        <v>0</v>
      </c>
      <c r="BH64" s="42">
        <v>0</v>
      </c>
      <c r="BI64" s="42">
        <v>8147800</v>
      </c>
      <c r="BJ64" s="42">
        <v>8085200</v>
      </c>
      <c r="BK64" s="42">
        <v>0</v>
      </c>
      <c r="BL64" s="42">
        <v>0</v>
      </c>
      <c r="BM64" s="22">
        <v>0</v>
      </c>
      <c r="BN64" s="42">
        <v>8085200</v>
      </c>
      <c r="BO64" s="43">
        <v>8085200</v>
      </c>
      <c r="BP64" s="42">
        <v>0</v>
      </c>
      <c r="BQ64" s="42">
        <v>0</v>
      </c>
      <c r="BR64" s="42">
        <v>0</v>
      </c>
      <c r="BS64" s="42">
        <v>8085200</v>
      </c>
      <c r="BT64" s="42">
        <v>5010700</v>
      </c>
      <c r="BU64" s="42">
        <v>5002530.45</v>
      </c>
      <c r="BV64" s="42">
        <v>0</v>
      </c>
      <c r="BW64" s="42">
        <v>0</v>
      </c>
      <c r="BX64" s="42">
        <v>0</v>
      </c>
      <c r="BY64" s="42">
        <v>0</v>
      </c>
      <c r="BZ64" s="42">
        <v>0</v>
      </c>
      <c r="CA64" s="42">
        <v>0</v>
      </c>
      <c r="CB64" s="42">
        <v>5010700</v>
      </c>
      <c r="CC64" s="42">
        <v>5002530.45</v>
      </c>
      <c r="CD64" s="42">
        <v>7877800</v>
      </c>
      <c r="CE64" s="42">
        <v>0</v>
      </c>
      <c r="CF64" s="42">
        <v>0</v>
      </c>
      <c r="CG64" s="42">
        <v>0</v>
      </c>
      <c r="CH64" s="42">
        <v>7877800</v>
      </c>
      <c r="CI64" s="42">
        <v>8147800</v>
      </c>
      <c r="CJ64" s="42">
        <v>0</v>
      </c>
      <c r="CK64" s="42">
        <v>0</v>
      </c>
      <c r="CL64" s="42">
        <v>0</v>
      </c>
      <c r="CM64" s="42">
        <v>8147800</v>
      </c>
      <c r="CN64" s="42">
        <v>8085200</v>
      </c>
      <c r="CO64" s="42">
        <v>0</v>
      </c>
      <c r="CP64" s="42">
        <v>0</v>
      </c>
      <c r="CQ64" s="42">
        <v>0</v>
      </c>
      <c r="CR64" s="42">
        <v>8085200</v>
      </c>
      <c r="CS64" s="42">
        <v>8085200</v>
      </c>
      <c r="CT64" s="42">
        <v>0</v>
      </c>
      <c r="CU64" s="42">
        <v>0</v>
      </c>
      <c r="CV64" s="42">
        <v>0</v>
      </c>
      <c r="CW64" s="42">
        <v>8085200</v>
      </c>
      <c r="CX64" s="42">
        <v>5010700</v>
      </c>
      <c r="CY64" s="42">
        <v>0</v>
      </c>
      <c r="CZ64" s="42">
        <v>0</v>
      </c>
      <c r="DA64" s="42">
        <v>0</v>
      </c>
      <c r="DB64" s="42">
        <v>5010700</v>
      </c>
      <c r="DC64" s="42">
        <v>7877800</v>
      </c>
      <c r="DD64" s="42">
        <v>0</v>
      </c>
      <c r="DE64" s="42">
        <v>0</v>
      </c>
      <c r="DF64" s="42">
        <v>0</v>
      </c>
      <c r="DG64" s="42">
        <v>7877800</v>
      </c>
      <c r="DH64" s="42">
        <v>8147800</v>
      </c>
      <c r="DI64" s="42">
        <v>0</v>
      </c>
      <c r="DJ64" s="42">
        <v>0</v>
      </c>
      <c r="DK64" s="42">
        <v>0</v>
      </c>
      <c r="DL64" s="42">
        <v>8147800</v>
      </c>
      <c r="DM64" s="42">
        <v>5010700</v>
      </c>
      <c r="DN64" s="42">
        <v>0</v>
      </c>
      <c r="DO64" s="42">
        <v>0</v>
      </c>
      <c r="DP64" s="42">
        <v>0</v>
      </c>
      <c r="DQ64" s="42">
        <v>5010700</v>
      </c>
      <c r="DR64" s="42">
        <v>7877800</v>
      </c>
      <c r="DS64" s="42">
        <v>0</v>
      </c>
      <c r="DT64" s="42">
        <v>0</v>
      </c>
      <c r="DU64" s="42">
        <v>0</v>
      </c>
      <c r="DV64" s="42">
        <v>7877800</v>
      </c>
      <c r="DW64" s="42">
        <v>8147800</v>
      </c>
      <c r="DX64" s="42">
        <v>0</v>
      </c>
      <c r="DY64" s="42">
        <v>0</v>
      </c>
      <c r="DZ64" s="42">
        <v>0</v>
      </c>
      <c r="EA64" s="42">
        <v>8147800</v>
      </c>
      <c r="EB64" s="21" t="s">
        <v>769</v>
      </c>
      <c r="EC64" s="8" t="s">
        <v>1</v>
      </c>
      <c r="ED64" s="8">
        <v>0</v>
      </c>
      <c r="EE64" s="7" t="s">
        <v>4</v>
      </c>
    </row>
    <row r="65" spans="1:135" ht="409.5" customHeight="1" x14ac:dyDescent="0.2">
      <c r="A65" s="18"/>
      <c r="B65" s="4">
        <v>401000053</v>
      </c>
      <c r="C65" s="13">
        <v>5</v>
      </c>
      <c r="D65" s="172" t="s">
        <v>326</v>
      </c>
      <c r="E65" s="185">
        <v>2554</v>
      </c>
      <c r="F65" s="185" t="s">
        <v>325</v>
      </c>
      <c r="G65" s="172" t="s">
        <v>5</v>
      </c>
      <c r="H65" s="172" t="s">
        <v>5</v>
      </c>
      <c r="I65" s="172" t="s">
        <v>324</v>
      </c>
      <c r="J65" s="172" t="s">
        <v>323</v>
      </c>
      <c r="K65" s="172" t="s">
        <v>322</v>
      </c>
      <c r="L65" s="172"/>
      <c r="M65" s="172" t="s">
        <v>1</v>
      </c>
      <c r="N65" s="172"/>
      <c r="O65" s="172"/>
      <c r="P65" s="172"/>
      <c r="Q65" s="172" t="s">
        <v>1</v>
      </c>
      <c r="R65" s="172"/>
      <c r="S65" s="172"/>
      <c r="T65" s="172" t="s">
        <v>1</v>
      </c>
      <c r="U65" s="172"/>
      <c r="V65" s="172"/>
      <c r="W65" s="24"/>
      <c r="X65" s="24" t="s">
        <v>1</v>
      </c>
      <c r="Y65" s="24"/>
      <c r="Z65" s="24"/>
      <c r="AA65" s="24" t="s">
        <v>1</v>
      </c>
      <c r="AB65" s="24"/>
      <c r="AC65" s="172" t="s">
        <v>321</v>
      </c>
      <c r="AD65" s="172" t="s">
        <v>320</v>
      </c>
      <c r="AE65" s="172" t="s">
        <v>319</v>
      </c>
      <c r="AF65" s="172"/>
      <c r="AG65" s="172" t="s">
        <v>1</v>
      </c>
      <c r="AH65" s="172"/>
      <c r="AI65" s="176" t="s">
        <v>732</v>
      </c>
      <c r="AJ65" s="172" t="s">
        <v>318</v>
      </c>
      <c r="AK65" s="172" t="s">
        <v>317</v>
      </c>
      <c r="AL65" s="172" t="s">
        <v>1</v>
      </c>
      <c r="AM65" s="185" t="s">
        <v>316</v>
      </c>
      <c r="AN65" s="13" t="s">
        <v>26</v>
      </c>
      <c r="AO65" s="13" t="s">
        <v>253</v>
      </c>
      <c r="AP65" s="178">
        <v>22960681.84</v>
      </c>
      <c r="AQ65" s="178">
        <v>22667643.350000001</v>
      </c>
      <c r="AR65" s="178">
        <v>0</v>
      </c>
      <c r="AS65" s="178">
        <v>0</v>
      </c>
      <c r="AT65" s="178">
        <v>0</v>
      </c>
      <c r="AU65" s="178">
        <v>0</v>
      </c>
      <c r="AV65" s="178">
        <v>0</v>
      </c>
      <c r="AW65" s="178">
        <v>0</v>
      </c>
      <c r="AX65" s="178">
        <v>22960681.84</v>
      </c>
      <c r="AY65" s="178">
        <v>22667643.350000001</v>
      </c>
      <c r="AZ65" s="178">
        <v>29538100</v>
      </c>
      <c r="BA65" s="178">
        <v>0</v>
      </c>
      <c r="BB65" s="178">
        <v>0</v>
      </c>
      <c r="BC65" s="178">
        <v>0</v>
      </c>
      <c r="BD65" s="178">
        <v>29538100</v>
      </c>
      <c r="BE65" s="178">
        <v>29538100</v>
      </c>
      <c r="BF65" s="178">
        <v>0</v>
      </c>
      <c r="BG65" s="178">
        <v>0</v>
      </c>
      <c r="BH65" s="178">
        <v>0</v>
      </c>
      <c r="BI65" s="178">
        <v>29538100</v>
      </c>
      <c r="BJ65" s="178">
        <v>29538100</v>
      </c>
      <c r="BK65" s="178">
        <v>0</v>
      </c>
      <c r="BL65" s="178">
        <v>0</v>
      </c>
      <c r="BM65" s="178">
        <v>0</v>
      </c>
      <c r="BN65" s="178">
        <v>29538100</v>
      </c>
      <c r="BO65" s="178">
        <v>29538100</v>
      </c>
      <c r="BP65" s="178">
        <v>0</v>
      </c>
      <c r="BQ65" s="178">
        <v>0</v>
      </c>
      <c r="BR65" s="178">
        <v>0</v>
      </c>
      <c r="BS65" s="178">
        <v>29538100</v>
      </c>
      <c r="BT65" s="178">
        <v>22960681.84</v>
      </c>
      <c r="BU65" s="178">
        <v>22667643.350000001</v>
      </c>
      <c r="BV65" s="178">
        <v>0</v>
      </c>
      <c r="BW65" s="178">
        <v>0</v>
      </c>
      <c r="BX65" s="178">
        <v>0</v>
      </c>
      <c r="BY65" s="178">
        <v>0</v>
      </c>
      <c r="BZ65" s="178">
        <v>0</v>
      </c>
      <c r="CA65" s="178">
        <v>0</v>
      </c>
      <c r="CB65" s="178">
        <v>22960681.84</v>
      </c>
      <c r="CC65" s="178">
        <v>22667643.350000001</v>
      </c>
      <c r="CD65" s="178">
        <v>29538100</v>
      </c>
      <c r="CE65" s="178">
        <v>0</v>
      </c>
      <c r="CF65" s="178">
        <v>0</v>
      </c>
      <c r="CG65" s="178">
        <v>0</v>
      </c>
      <c r="CH65" s="178">
        <v>29538100</v>
      </c>
      <c r="CI65" s="178">
        <v>29538100</v>
      </c>
      <c r="CJ65" s="178">
        <v>0</v>
      </c>
      <c r="CK65" s="178">
        <v>0</v>
      </c>
      <c r="CL65" s="178">
        <v>0</v>
      </c>
      <c r="CM65" s="178">
        <v>29538100</v>
      </c>
      <c r="CN65" s="178">
        <v>29538100</v>
      </c>
      <c r="CO65" s="178">
        <v>0</v>
      </c>
      <c r="CP65" s="178">
        <v>0</v>
      </c>
      <c r="CQ65" s="178">
        <v>0</v>
      </c>
      <c r="CR65" s="178">
        <v>29538100</v>
      </c>
      <c r="CS65" s="178">
        <v>29538100</v>
      </c>
      <c r="CT65" s="178">
        <v>0</v>
      </c>
      <c r="CU65" s="178">
        <v>0</v>
      </c>
      <c r="CV65" s="178">
        <v>0</v>
      </c>
      <c r="CW65" s="178">
        <v>29538100</v>
      </c>
      <c r="CX65" s="178">
        <v>22960681.84</v>
      </c>
      <c r="CY65" s="178">
        <v>0</v>
      </c>
      <c r="CZ65" s="178">
        <v>0</v>
      </c>
      <c r="DA65" s="178">
        <v>0</v>
      </c>
      <c r="DB65" s="178">
        <v>22960681.84</v>
      </c>
      <c r="DC65" s="178">
        <v>29538100</v>
      </c>
      <c r="DD65" s="178">
        <v>0</v>
      </c>
      <c r="DE65" s="178">
        <v>0</v>
      </c>
      <c r="DF65" s="178">
        <v>0</v>
      </c>
      <c r="DG65" s="178">
        <v>29538100</v>
      </c>
      <c r="DH65" s="178">
        <v>29538100</v>
      </c>
      <c r="DI65" s="178">
        <v>0</v>
      </c>
      <c r="DJ65" s="178">
        <v>0</v>
      </c>
      <c r="DK65" s="178">
        <v>0</v>
      </c>
      <c r="DL65" s="178">
        <v>29538100</v>
      </c>
      <c r="DM65" s="178">
        <v>22960681.84</v>
      </c>
      <c r="DN65" s="178">
        <v>0</v>
      </c>
      <c r="DO65" s="178">
        <v>0</v>
      </c>
      <c r="DP65" s="178">
        <v>0</v>
      </c>
      <c r="DQ65" s="178">
        <v>22960681.84</v>
      </c>
      <c r="DR65" s="178">
        <v>29538100</v>
      </c>
      <c r="DS65" s="178">
        <v>0</v>
      </c>
      <c r="DT65" s="178">
        <v>0</v>
      </c>
      <c r="DU65" s="178">
        <v>0</v>
      </c>
      <c r="DV65" s="178">
        <v>29538100</v>
      </c>
      <c r="DW65" s="178">
        <v>29538100</v>
      </c>
      <c r="DX65" s="178">
        <v>0</v>
      </c>
      <c r="DY65" s="178">
        <v>0</v>
      </c>
      <c r="DZ65" s="178">
        <v>0</v>
      </c>
      <c r="EA65" s="178">
        <v>29538100</v>
      </c>
      <c r="EB65" s="187" t="s">
        <v>769</v>
      </c>
      <c r="EC65" s="8" t="s">
        <v>1</v>
      </c>
      <c r="ED65" s="8">
        <v>0</v>
      </c>
      <c r="EE65" s="7" t="s">
        <v>4</v>
      </c>
    </row>
    <row r="66" spans="1:135" ht="150.75" customHeight="1" x14ac:dyDescent="0.2">
      <c r="A66" s="18"/>
      <c r="B66" s="4"/>
      <c r="C66" s="20"/>
      <c r="D66" s="173"/>
      <c r="E66" s="186"/>
      <c r="F66" s="186"/>
      <c r="G66" s="173"/>
      <c r="H66" s="173"/>
      <c r="I66" s="173"/>
      <c r="J66" s="173"/>
      <c r="K66" s="173"/>
      <c r="L66" s="173"/>
      <c r="M66" s="173"/>
      <c r="N66" s="173"/>
      <c r="O66" s="173"/>
      <c r="P66" s="173"/>
      <c r="Q66" s="173"/>
      <c r="R66" s="173"/>
      <c r="S66" s="173"/>
      <c r="T66" s="173"/>
      <c r="U66" s="173"/>
      <c r="V66" s="173"/>
      <c r="W66" s="24"/>
      <c r="X66" s="24"/>
      <c r="Y66" s="24"/>
      <c r="Z66" s="24"/>
      <c r="AA66" s="24"/>
      <c r="AB66" s="24"/>
      <c r="AC66" s="173"/>
      <c r="AD66" s="173"/>
      <c r="AE66" s="173"/>
      <c r="AF66" s="173"/>
      <c r="AG66" s="173"/>
      <c r="AH66" s="173"/>
      <c r="AI66" s="177"/>
      <c r="AJ66" s="173"/>
      <c r="AK66" s="173"/>
      <c r="AL66" s="173"/>
      <c r="AM66" s="186"/>
      <c r="AN66" s="20"/>
      <c r="AO66" s="2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0"/>
      <c r="BR66" s="180"/>
      <c r="BS66" s="180"/>
      <c r="BT66" s="180"/>
      <c r="BU66" s="180"/>
      <c r="BV66" s="180"/>
      <c r="BW66" s="180"/>
      <c r="BX66" s="180"/>
      <c r="BY66" s="180"/>
      <c r="BZ66" s="180"/>
      <c r="CA66" s="180"/>
      <c r="CB66" s="180"/>
      <c r="CC66" s="180"/>
      <c r="CD66" s="180"/>
      <c r="CE66" s="180"/>
      <c r="CF66" s="180"/>
      <c r="CG66" s="180"/>
      <c r="CH66" s="180"/>
      <c r="CI66" s="180"/>
      <c r="CJ66" s="180"/>
      <c r="CK66" s="180"/>
      <c r="CL66" s="180"/>
      <c r="CM66" s="180"/>
      <c r="CN66" s="180"/>
      <c r="CO66" s="180"/>
      <c r="CP66" s="180"/>
      <c r="CQ66" s="180"/>
      <c r="CR66" s="180"/>
      <c r="CS66" s="180"/>
      <c r="CT66" s="180"/>
      <c r="CU66" s="180"/>
      <c r="CV66" s="180"/>
      <c r="CW66" s="180"/>
      <c r="CX66" s="180"/>
      <c r="CY66" s="180"/>
      <c r="CZ66" s="180"/>
      <c r="DA66" s="180"/>
      <c r="DB66" s="180"/>
      <c r="DC66" s="180"/>
      <c r="DD66" s="180"/>
      <c r="DE66" s="180"/>
      <c r="DF66" s="180"/>
      <c r="DG66" s="180"/>
      <c r="DH66" s="180"/>
      <c r="DI66" s="180"/>
      <c r="DJ66" s="180"/>
      <c r="DK66" s="180"/>
      <c r="DL66" s="180"/>
      <c r="DM66" s="180"/>
      <c r="DN66" s="180"/>
      <c r="DO66" s="180"/>
      <c r="DP66" s="180"/>
      <c r="DQ66" s="180"/>
      <c r="DR66" s="180"/>
      <c r="DS66" s="180"/>
      <c r="DT66" s="180"/>
      <c r="DU66" s="180"/>
      <c r="DV66" s="180"/>
      <c r="DW66" s="180"/>
      <c r="DX66" s="180"/>
      <c r="DY66" s="180"/>
      <c r="DZ66" s="180"/>
      <c r="EA66" s="180"/>
      <c r="EB66" s="188"/>
      <c r="EC66" s="8"/>
      <c r="ED66" s="8"/>
      <c r="EE66" s="7"/>
    </row>
    <row r="67" spans="1:135" ht="96" customHeight="1" x14ac:dyDescent="0.2">
      <c r="A67" s="18"/>
      <c r="B67" s="4">
        <v>401000054</v>
      </c>
      <c r="C67" s="13">
        <v>5</v>
      </c>
      <c r="D67" s="21" t="s">
        <v>315</v>
      </c>
      <c r="E67" s="17">
        <v>2555</v>
      </c>
      <c r="F67" s="128" t="s">
        <v>314</v>
      </c>
      <c r="G67" s="17" t="s">
        <v>5</v>
      </c>
      <c r="H67" s="13" t="s">
        <v>5</v>
      </c>
      <c r="I67" s="24" t="s">
        <v>127</v>
      </c>
      <c r="J67" s="24" t="s">
        <v>313</v>
      </c>
      <c r="K67" s="24" t="s">
        <v>125</v>
      </c>
      <c r="L67" s="24"/>
      <c r="M67" s="24" t="s">
        <v>1</v>
      </c>
      <c r="N67" s="24"/>
      <c r="O67" s="25"/>
      <c r="P67" s="24"/>
      <c r="Q67" s="24" t="s">
        <v>1</v>
      </c>
      <c r="R67" s="24"/>
      <c r="S67" s="24"/>
      <c r="T67" s="24" t="s">
        <v>1</v>
      </c>
      <c r="U67" s="24"/>
      <c r="V67" s="25"/>
      <c r="W67" s="24"/>
      <c r="X67" s="24" t="s">
        <v>1</v>
      </c>
      <c r="Y67" s="24"/>
      <c r="Z67" s="24"/>
      <c r="AA67" s="24" t="s">
        <v>1</v>
      </c>
      <c r="AB67" s="24"/>
      <c r="AC67" s="24" t="s">
        <v>312</v>
      </c>
      <c r="AD67" s="24" t="s">
        <v>69</v>
      </c>
      <c r="AE67" s="24" t="s">
        <v>311</v>
      </c>
      <c r="AF67" s="24"/>
      <c r="AG67" s="24" t="s">
        <v>1</v>
      </c>
      <c r="AH67" s="24"/>
      <c r="AI67" s="73" t="s">
        <v>310</v>
      </c>
      <c r="AJ67" s="24" t="s">
        <v>309</v>
      </c>
      <c r="AK67" s="24" t="s">
        <v>308</v>
      </c>
      <c r="AL67" s="13" t="s">
        <v>1</v>
      </c>
      <c r="AM67" s="13" t="s">
        <v>307</v>
      </c>
      <c r="AN67" s="13" t="s">
        <v>13</v>
      </c>
      <c r="AO67" s="13" t="s">
        <v>13</v>
      </c>
      <c r="AP67" s="42">
        <v>3770900</v>
      </c>
      <c r="AQ67" s="42">
        <v>3593315.3</v>
      </c>
      <c r="AR67" s="42">
        <v>0</v>
      </c>
      <c r="AS67" s="42">
        <v>0</v>
      </c>
      <c r="AT67" s="42">
        <v>0</v>
      </c>
      <c r="AU67" s="42">
        <v>0</v>
      </c>
      <c r="AV67" s="42">
        <v>0</v>
      </c>
      <c r="AW67" s="42">
        <v>0</v>
      </c>
      <c r="AX67" s="42">
        <v>3770900</v>
      </c>
      <c r="AY67" s="42">
        <v>3593315.3</v>
      </c>
      <c r="AZ67" s="42">
        <v>4031000</v>
      </c>
      <c r="BA67" s="42">
        <v>0</v>
      </c>
      <c r="BB67" s="42">
        <v>0</v>
      </c>
      <c r="BC67" s="42">
        <v>0</v>
      </c>
      <c r="BD67" s="42">
        <v>4031000</v>
      </c>
      <c r="BE67" s="42">
        <v>4031000</v>
      </c>
      <c r="BF67" s="42">
        <v>0</v>
      </c>
      <c r="BG67" s="42">
        <v>0</v>
      </c>
      <c r="BH67" s="42">
        <v>0</v>
      </c>
      <c r="BI67" s="42">
        <v>4031000</v>
      </c>
      <c r="BJ67" s="42">
        <v>4031000</v>
      </c>
      <c r="BK67" s="42">
        <v>0</v>
      </c>
      <c r="BL67" s="42">
        <v>0</v>
      </c>
      <c r="BM67" s="22">
        <v>0</v>
      </c>
      <c r="BN67" s="42">
        <v>4031000</v>
      </c>
      <c r="BO67" s="43">
        <v>4031000</v>
      </c>
      <c r="BP67" s="42">
        <v>0</v>
      </c>
      <c r="BQ67" s="42">
        <v>0</v>
      </c>
      <c r="BR67" s="42">
        <v>0</v>
      </c>
      <c r="BS67" s="42">
        <v>4031000</v>
      </c>
      <c r="BT67" s="42">
        <v>3770900</v>
      </c>
      <c r="BU67" s="42">
        <v>3593315.3</v>
      </c>
      <c r="BV67" s="42">
        <v>0</v>
      </c>
      <c r="BW67" s="42">
        <v>0</v>
      </c>
      <c r="BX67" s="42">
        <v>0</v>
      </c>
      <c r="BY67" s="42">
        <v>0</v>
      </c>
      <c r="BZ67" s="42">
        <v>0</v>
      </c>
      <c r="CA67" s="42">
        <v>0</v>
      </c>
      <c r="CB67" s="42">
        <v>3770900</v>
      </c>
      <c r="CC67" s="42">
        <v>3593315.3</v>
      </c>
      <c r="CD67" s="42">
        <v>4031000</v>
      </c>
      <c r="CE67" s="42">
        <v>0</v>
      </c>
      <c r="CF67" s="42">
        <v>0</v>
      </c>
      <c r="CG67" s="42">
        <v>0</v>
      </c>
      <c r="CH67" s="42">
        <v>4031000</v>
      </c>
      <c r="CI67" s="42">
        <v>4031000</v>
      </c>
      <c r="CJ67" s="42">
        <v>0</v>
      </c>
      <c r="CK67" s="42">
        <v>0</v>
      </c>
      <c r="CL67" s="42">
        <v>0</v>
      </c>
      <c r="CM67" s="42">
        <v>4031000</v>
      </c>
      <c r="CN67" s="42">
        <v>4031000</v>
      </c>
      <c r="CO67" s="42">
        <v>0</v>
      </c>
      <c r="CP67" s="42">
        <v>0</v>
      </c>
      <c r="CQ67" s="42">
        <v>0</v>
      </c>
      <c r="CR67" s="42">
        <v>4031000</v>
      </c>
      <c r="CS67" s="42">
        <v>4031000</v>
      </c>
      <c r="CT67" s="42">
        <v>0</v>
      </c>
      <c r="CU67" s="42">
        <v>0</v>
      </c>
      <c r="CV67" s="42">
        <v>0</v>
      </c>
      <c r="CW67" s="42">
        <v>4031000</v>
      </c>
      <c r="CX67" s="42">
        <v>3770900</v>
      </c>
      <c r="CY67" s="42">
        <v>0</v>
      </c>
      <c r="CZ67" s="42">
        <v>0</v>
      </c>
      <c r="DA67" s="42">
        <v>0</v>
      </c>
      <c r="DB67" s="42">
        <v>3770900</v>
      </c>
      <c r="DC67" s="42">
        <v>4031000</v>
      </c>
      <c r="DD67" s="42">
        <v>0</v>
      </c>
      <c r="DE67" s="42">
        <v>0</v>
      </c>
      <c r="DF67" s="42">
        <v>0</v>
      </c>
      <c r="DG67" s="42">
        <v>4031000</v>
      </c>
      <c r="DH67" s="42">
        <v>4031000</v>
      </c>
      <c r="DI67" s="42">
        <v>0</v>
      </c>
      <c r="DJ67" s="42">
        <v>0</v>
      </c>
      <c r="DK67" s="42">
        <v>0</v>
      </c>
      <c r="DL67" s="42">
        <v>4031000</v>
      </c>
      <c r="DM67" s="42">
        <v>3770900</v>
      </c>
      <c r="DN67" s="42">
        <v>0</v>
      </c>
      <c r="DO67" s="42">
        <v>0</v>
      </c>
      <c r="DP67" s="42">
        <v>0</v>
      </c>
      <c r="DQ67" s="42">
        <v>3770900</v>
      </c>
      <c r="DR67" s="42">
        <v>4031000</v>
      </c>
      <c r="DS67" s="42">
        <v>0</v>
      </c>
      <c r="DT67" s="42">
        <v>0</v>
      </c>
      <c r="DU67" s="42">
        <v>0</v>
      </c>
      <c r="DV67" s="42">
        <v>4031000</v>
      </c>
      <c r="DW67" s="42">
        <v>4031000</v>
      </c>
      <c r="DX67" s="42">
        <v>0</v>
      </c>
      <c r="DY67" s="42">
        <v>0</v>
      </c>
      <c r="DZ67" s="42">
        <v>0</v>
      </c>
      <c r="EA67" s="42">
        <v>4031000</v>
      </c>
      <c r="EB67" s="21" t="s">
        <v>769</v>
      </c>
      <c r="EC67" s="8" t="s">
        <v>1</v>
      </c>
      <c r="ED67" s="8">
        <v>0</v>
      </c>
      <c r="EE67" s="7" t="s">
        <v>4</v>
      </c>
    </row>
    <row r="68" spans="1:135" ht="123" customHeight="1" x14ac:dyDescent="0.2">
      <c r="A68" s="18"/>
      <c r="B68" s="4">
        <v>401000064</v>
      </c>
      <c r="C68" s="13">
        <v>5</v>
      </c>
      <c r="D68" s="26" t="s">
        <v>306</v>
      </c>
      <c r="E68" s="17">
        <v>2565</v>
      </c>
      <c r="F68" s="124" t="s">
        <v>305</v>
      </c>
      <c r="G68" s="17" t="s">
        <v>5</v>
      </c>
      <c r="H68" s="13" t="s">
        <v>5</v>
      </c>
      <c r="I68" s="32" t="s">
        <v>304</v>
      </c>
      <c r="J68" s="32" t="s">
        <v>303</v>
      </c>
      <c r="K68" s="32" t="s">
        <v>302</v>
      </c>
      <c r="L68" s="32"/>
      <c r="M68" s="32" t="s">
        <v>1</v>
      </c>
      <c r="N68" s="32"/>
      <c r="O68" s="31"/>
      <c r="P68" s="32"/>
      <c r="Q68" s="32" t="s">
        <v>1</v>
      </c>
      <c r="R68" s="32"/>
      <c r="S68" s="32"/>
      <c r="T68" s="32" t="s">
        <v>1</v>
      </c>
      <c r="U68" s="32"/>
      <c r="V68" s="31"/>
      <c r="W68" s="32"/>
      <c r="X68" s="32" t="s">
        <v>1</v>
      </c>
      <c r="Y68" s="32"/>
      <c r="Z68" s="32"/>
      <c r="AA68" s="32" t="s">
        <v>1</v>
      </c>
      <c r="AB68" s="32"/>
      <c r="AC68" s="32" t="s">
        <v>301</v>
      </c>
      <c r="AD68" s="32" t="s">
        <v>300</v>
      </c>
      <c r="AE68" s="32" t="s">
        <v>299</v>
      </c>
      <c r="AF68" s="32"/>
      <c r="AG68" s="32" t="s">
        <v>1</v>
      </c>
      <c r="AH68" s="32"/>
      <c r="AI68" s="97" t="s">
        <v>298</v>
      </c>
      <c r="AJ68" s="32" t="s">
        <v>297</v>
      </c>
      <c r="AK68" s="32" t="s">
        <v>296</v>
      </c>
      <c r="AL68" s="38" t="s">
        <v>1</v>
      </c>
      <c r="AM68" s="38" t="s">
        <v>295</v>
      </c>
      <c r="AN68" s="13" t="s">
        <v>59</v>
      </c>
      <c r="AO68" s="13" t="s">
        <v>12</v>
      </c>
      <c r="AP68" s="40">
        <v>13284300</v>
      </c>
      <c r="AQ68" s="40">
        <v>13284300</v>
      </c>
      <c r="AR68" s="40">
        <v>0</v>
      </c>
      <c r="AS68" s="40">
        <v>0</v>
      </c>
      <c r="AT68" s="40">
        <v>0</v>
      </c>
      <c r="AU68" s="40">
        <v>0</v>
      </c>
      <c r="AV68" s="40">
        <v>0</v>
      </c>
      <c r="AW68" s="40">
        <v>0</v>
      </c>
      <c r="AX68" s="40">
        <v>13284300</v>
      </c>
      <c r="AY68" s="40">
        <v>13284300</v>
      </c>
      <c r="AZ68" s="40">
        <v>19774400</v>
      </c>
      <c r="BA68" s="40">
        <v>0</v>
      </c>
      <c r="BB68" s="40">
        <v>0</v>
      </c>
      <c r="BC68" s="40">
        <v>0</v>
      </c>
      <c r="BD68" s="40">
        <v>19774400</v>
      </c>
      <c r="BE68" s="40">
        <v>19774400</v>
      </c>
      <c r="BF68" s="40">
        <v>0</v>
      </c>
      <c r="BG68" s="40">
        <v>0</v>
      </c>
      <c r="BH68" s="40">
        <v>0</v>
      </c>
      <c r="BI68" s="40">
        <v>19774400</v>
      </c>
      <c r="BJ68" s="40">
        <v>19774400</v>
      </c>
      <c r="BK68" s="40">
        <v>0</v>
      </c>
      <c r="BL68" s="40">
        <v>0</v>
      </c>
      <c r="BM68" s="27">
        <v>0</v>
      </c>
      <c r="BN68" s="40">
        <v>19774400</v>
      </c>
      <c r="BO68" s="41">
        <v>19774400</v>
      </c>
      <c r="BP68" s="40">
        <v>0</v>
      </c>
      <c r="BQ68" s="40">
        <v>0</v>
      </c>
      <c r="BR68" s="40">
        <v>0</v>
      </c>
      <c r="BS68" s="40">
        <v>19774400</v>
      </c>
      <c r="BT68" s="40">
        <v>13284300</v>
      </c>
      <c r="BU68" s="40">
        <v>13284300</v>
      </c>
      <c r="BV68" s="40">
        <v>0</v>
      </c>
      <c r="BW68" s="40">
        <v>0</v>
      </c>
      <c r="BX68" s="40">
        <v>0</v>
      </c>
      <c r="BY68" s="40">
        <v>0</v>
      </c>
      <c r="BZ68" s="40">
        <v>0</v>
      </c>
      <c r="CA68" s="40">
        <v>0</v>
      </c>
      <c r="CB68" s="40">
        <v>13284300</v>
      </c>
      <c r="CC68" s="40">
        <v>13284300</v>
      </c>
      <c r="CD68" s="40">
        <v>19774400</v>
      </c>
      <c r="CE68" s="40">
        <v>0</v>
      </c>
      <c r="CF68" s="40">
        <v>0</v>
      </c>
      <c r="CG68" s="40">
        <v>0</v>
      </c>
      <c r="CH68" s="40">
        <v>19774400</v>
      </c>
      <c r="CI68" s="40">
        <v>19774400</v>
      </c>
      <c r="CJ68" s="40">
        <v>0</v>
      </c>
      <c r="CK68" s="40">
        <v>0</v>
      </c>
      <c r="CL68" s="40">
        <v>0</v>
      </c>
      <c r="CM68" s="40">
        <v>19774400</v>
      </c>
      <c r="CN68" s="40">
        <v>19774400</v>
      </c>
      <c r="CO68" s="40">
        <v>0</v>
      </c>
      <c r="CP68" s="40">
        <v>0</v>
      </c>
      <c r="CQ68" s="40">
        <v>0</v>
      </c>
      <c r="CR68" s="40">
        <v>19774400</v>
      </c>
      <c r="CS68" s="40">
        <v>19774400</v>
      </c>
      <c r="CT68" s="40">
        <v>0</v>
      </c>
      <c r="CU68" s="40">
        <v>0</v>
      </c>
      <c r="CV68" s="40">
        <v>0</v>
      </c>
      <c r="CW68" s="40">
        <v>19774400</v>
      </c>
      <c r="CX68" s="40">
        <v>13284300</v>
      </c>
      <c r="CY68" s="40">
        <v>0</v>
      </c>
      <c r="CZ68" s="40">
        <v>0</v>
      </c>
      <c r="DA68" s="40">
        <v>0</v>
      </c>
      <c r="DB68" s="40">
        <v>13284300</v>
      </c>
      <c r="DC68" s="40">
        <v>19774400</v>
      </c>
      <c r="DD68" s="40">
        <v>0</v>
      </c>
      <c r="DE68" s="40">
        <v>0</v>
      </c>
      <c r="DF68" s="40">
        <v>0</v>
      </c>
      <c r="DG68" s="40">
        <v>19774400</v>
      </c>
      <c r="DH68" s="40">
        <v>19774400</v>
      </c>
      <c r="DI68" s="40">
        <v>0</v>
      </c>
      <c r="DJ68" s="40">
        <v>0</v>
      </c>
      <c r="DK68" s="40">
        <v>0</v>
      </c>
      <c r="DL68" s="40">
        <v>19774400</v>
      </c>
      <c r="DM68" s="40">
        <v>13284300</v>
      </c>
      <c r="DN68" s="40">
        <v>0</v>
      </c>
      <c r="DO68" s="40">
        <v>0</v>
      </c>
      <c r="DP68" s="40">
        <v>0</v>
      </c>
      <c r="DQ68" s="40">
        <v>13284300</v>
      </c>
      <c r="DR68" s="40">
        <v>19774400</v>
      </c>
      <c r="DS68" s="40">
        <v>0</v>
      </c>
      <c r="DT68" s="40">
        <v>0</v>
      </c>
      <c r="DU68" s="40">
        <v>0</v>
      </c>
      <c r="DV68" s="40">
        <v>19774400</v>
      </c>
      <c r="DW68" s="40">
        <v>19774400</v>
      </c>
      <c r="DX68" s="40">
        <v>0</v>
      </c>
      <c r="DY68" s="40">
        <v>0</v>
      </c>
      <c r="DZ68" s="40">
        <v>0</v>
      </c>
      <c r="EA68" s="40">
        <v>19774400</v>
      </c>
      <c r="EB68" s="26" t="s">
        <v>769</v>
      </c>
      <c r="EC68" s="8" t="s">
        <v>1</v>
      </c>
      <c r="ED68" s="39">
        <v>0</v>
      </c>
      <c r="EE68" s="7" t="s">
        <v>4</v>
      </c>
    </row>
    <row r="69" spans="1:135" ht="58.5" customHeight="1" x14ac:dyDescent="0.2">
      <c r="A69" s="18"/>
      <c r="B69" s="4">
        <v>402000000</v>
      </c>
      <c r="C69" s="13">
        <v>5</v>
      </c>
      <c r="D69" s="21" t="s">
        <v>762</v>
      </c>
      <c r="E69" s="17" t="s">
        <v>294</v>
      </c>
      <c r="F69" s="128" t="s">
        <v>294</v>
      </c>
      <c r="G69" s="17" t="s">
        <v>5</v>
      </c>
      <c r="H69" s="13"/>
      <c r="I69" s="13" t="s">
        <v>2</v>
      </c>
      <c r="J69" s="13" t="s">
        <v>2</v>
      </c>
      <c r="K69" s="13" t="s">
        <v>2</v>
      </c>
      <c r="L69" s="13" t="s">
        <v>2</v>
      </c>
      <c r="M69" s="13" t="s">
        <v>2</v>
      </c>
      <c r="N69" s="13" t="s">
        <v>2</v>
      </c>
      <c r="O69" s="25" t="s">
        <v>2</v>
      </c>
      <c r="P69" s="13" t="s">
        <v>2</v>
      </c>
      <c r="Q69" s="13" t="s">
        <v>2</v>
      </c>
      <c r="R69" s="13" t="s">
        <v>2</v>
      </c>
      <c r="S69" s="13" t="s">
        <v>2</v>
      </c>
      <c r="T69" s="13" t="s">
        <v>2</v>
      </c>
      <c r="U69" s="13" t="s">
        <v>2</v>
      </c>
      <c r="V69" s="25" t="s">
        <v>2</v>
      </c>
      <c r="W69" s="13" t="s">
        <v>2</v>
      </c>
      <c r="X69" s="13" t="s">
        <v>2</v>
      </c>
      <c r="Y69" s="13" t="s">
        <v>2</v>
      </c>
      <c r="Z69" s="13" t="s">
        <v>2</v>
      </c>
      <c r="AA69" s="13" t="s">
        <v>2</v>
      </c>
      <c r="AB69" s="13" t="s">
        <v>2</v>
      </c>
      <c r="AC69" s="13" t="s">
        <v>2</v>
      </c>
      <c r="AD69" s="13" t="s">
        <v>2</v>
      </c>
      <c r="AE69" s="13" t="s">
        <v>2</v>
      </c>
      <c r="AF69" s="13" t="s">
        <v>2</v>
      </c>
      <c r="AG69" s="13" t="s">
        <v>2</v>
      </c>
      <c r="AH69" s="13" t="s">
        <v>2</v>
      </c>
      <c r="AI69" s="102" t="s">
        <v>2</v>
      </c>
      <c r="AJ69" s="13" t="s">
        <v>2</v>
      </c>
      <c r="AK69" s="13" t="s">
        <v>2</v>
      </c>
      <c r="AL69" s="13" t="s">
        <v>2</v>
      </c>
      <c r="AM69" s="23" t="s">
        <v>2</v>
      </c>
      <c r="AN69" s="17" t="s">
        <v>2</v>
      </c>
      <c r="AO69" s="13" t="s">
        <v>2</v>
      </c>
      <c r="AP69" s="22">
        <v>1725617800.8699999</v>
      </c>
      <c r="AQ69" s="22">
        <v>1682059409.6800001</v>
      </c>
      <c r="AR69" s="22">
        <v>0</v>
      </c>
      <c r="AS69" s="22">
        <v>0</v>
      </c>
      <c r="AT69" s="22">
        <v>700000</v>
      </c>
      <c r="AU69" s="22">
        <v>700000</v>
      </c>
      <c r="AV69" s="22">
        <v>0</v>
      </c>
      <c r="AW69" s="22">
        <v>0</v>
      </c>
      <c r="AX69" s="22">
        <v>1724917800.8699999</v>
      </c>
      <c r="AY69" s="22">
        <v>1681359409.6800001</v>
      </c>
      <c r="AZ69" s="22">
        <v>1832105860</v>
      </c>
      <c r="BA69" s="22">
        <v>0</v>
      </c>
      <c r="BB69" s="22">
        <v>0</v>
      </c>
      <c r="BC69" s="22">
        <v>0</v>
      </c>
      <c r="BD69" s="22">
        <v>1832105860</v>
      </c>
      <c r="BE69" s="22">
        <v>1861930660</v>
      </c>
      <c r="BF69" s="22">
        <v>0</v>
      </c>
      <c r="BG69" s="22">
        <v>0</v>
      </c>
      <c r="BH69" s="22">
        <v>0</v>
      </c>
      <c r="BI69" s="22">
        <v>1861930660</v>
      </c>
      <c r="BJ69" s="22">
        <v>2024439160</v>
      </c>
      <c r="BK69" s="22">
        <v>0</v>
      </c>
      <c r="BL69" s="22">
        <v>0</v>
      </c>
      <c r="BM69" s="22">
        <v>0</v>
      </c>
      <c r="BN69" s="22">
        <v>2024439160</v>
      </c>
      <c r="BO69" s="22">
        <v>2024439160</v>
      </c>
      <c r="BP69" s="22">
        <v>0</v>
      </c>
      <c r="BQ69" s="22">
        <v>0</v>
      </c>
      <c r="BR69" s="22">
        <v>0</v>
      </c>
      <c r="BS69" s="22">
        <v>2024439160</v>
      </c>
      <c r="BT69" s="22">
        <v>1725617800.8699999</v>
      </c>
      <c r="BU69" s="22">
        <v>1682059409.6800001</v>
      </c>
      <c r="BV69" s="22">
        <v>0</v>
      </c>
      <c r="BW69" s="22">
        <v>0</v>
      </c>
      <c r="BX69" s="22">
        <v>700000</v>
      </c>
      <c r="BY69" s="22">
        <v>700000</v>
      </c>
      <c r="BZ69" s="22">
        <v>0</v>
      </c>
      <c r="CA69" s="22">
        <v>0</v>
      </c>
      <c r="CB69" s="22">
        <v>1724917800.8699999</v>
      </c>
      <c r="CC69" s="22">
        <v>1681359409.6800001</v>
      </c>
      <c r="CD69" s="22">
        <v>1832105860</v>
      </c>
      <c r="CE69" s="22">
        <v>0</v>
      </c>
      <c r="CF69" s="22">
        <v>0</v>
      </c>
      <c r="CG69" s="22">
        <v>0</v>
      </c>
      <c r="CH69" s="22">
        <v>1832105860</v>
      </c>
      <c r="CI69" s="22">
        <v>1861930660</v>
      </c>
      <c r="CJ69" s="22">
        <v>0</v>
      </c>
      <c r="CK69" s="22">
        <v>0</v>
      </c>
      <c r="CL69" s="22">
        <v>0</v>
      </c>
      <c r="CM69" s="22">
        <v>1861930660</v>
      </c>
      <c r="CN69" s="22">
        <v>2024439160</v>
      </c>
      <c r="CO69" s="22">
        <v>0</v>
      </c>
      <c r="CP69" s="22">
        <v>0</v>
      </c>
      <c r="CQ69" s="22">
        <v>0</v>
      </c>
      <c r="CR69" s="22">
        <v>2024439160</v>
      </c>
      <c r="CS69" s="22">
        <v>2024439160</v>
      </c>
      <c r="CT69" s="22">
        <v>0</v>
      </c>
      <c r="CU69" s="22">
        <v>0</v>
      </c>
      <c r="CV69" s="22">
        <v>0</v>
      </c>
      <c r="CW69" s="22">
        <v>2024439160</v>
      </c>
      <c r="CX69" s="22">
        <v>1725617800.8699999</v>
      </c>
      <c r="CY69" s="22">
        <v>0</v>
      </c>
      <c r="CZ69" s="22">
        <v>700000</v>
      </c>
      <c r="DA69" s="22">
        <v>0</v>
      </c>
      <c r="DB69" s="22">
        <v>1724917800.8699999</v>
      </c>
      <c r="DC69" s="22">
        <v>1832105860</v>
      </c>
      <c r="DD69" s="22">
        <v>0</v>
      </c>
      <c r="DE69" s="22">
        <v>0</v>
      </c>
      <c r="DF69" s="22">
        <v>0</v>
      </c>
      <c r="DG69" s="22">
        <v>1832105860</v>
      </c>
      <c r="DH69" s="22">
        <v>1861930660</v>
      </c>
      <c r="DI69" s="22">
        <v>0</v>
      </c>
      <c r="DJ69" s="22">
        <v>0</v>
      </c>
      <c r="DK69" s="22">
        <v>0</v>
      </c>
      <c r="DL69" s="22">
        <v>1861930660</v>
      </c>
      <c r="DM69" s="22">
        <v>1725617800.8699999</v>
      </c>
      <c r="DN69" s="22">
        <v>0</v>
      </c>
      <c r="DO69" s="22">
        <v>700000</v>
      </c>
      <c r="DP69" s="22">
        <v>0</v>
      </c>
      <c r="DQ69" s="22">
        <v>1724917800.8699999</v>
      </c>
      <c r="DR69" s="22">
        <v>1832105860</v>
      </c>
      <c r="DS69" s="22">
        <v>0</v>
      </c>
      <c r="DT69" s="22">
        <v>0</v>
      </c>
      <c r="DU69" s="22">
        <v>0</v>
      </c>
      <c r="DV69" s="22">
        <v>1832105860</v>
      </c>
      <c r="DW69" s="22">
        <v>1861930660</v>
      </c>
      <c r="DX69" s="22">
        <v>0</v>
      </c>
      <c r="DY69" s="22">
        <v>0</v>
      </c>
      <c r="DZ69" s="22">
        <v>0</v>
      </c>
      <c r="EA69" s="22">
        <v>1861930660</v>
      </c>
      <c r="EB69" s="21"/>
      <c r="EC69" s="17" t="s">
        <v>1</v>
      </c>
      <c r="ED69" s="154"/>
      <c r="EE69" s="154"/>
    </row>
    <row r="70" spans="1:135" ht="409.5" customHeight="1" x14ac:dyDescent="0.2">
      <c r="A70" s="18"/>
      <c r="B70" s="4">
        <v>402000001</v>
      </c>
      <c r="C70" s="13">
        <v>5</v>
      </c>
      <c r="D70" s="168" t="s">
        <v>293</v>
      </c>
      <c r="E70" s="183">
        <v>2601</v>
      </c>
      <c r="F70" s="183" t="s">
        <v>292</v>
      </c>
      <c r="G70" s="17" t="s">
        <v>5</v>
      </c>
      <c r="H70" s="13" t="s">
        <v>5</v>
      </c>
      <c r="I70" s="168" t="s">
        <v>282</v>
      </c>
      <c r="J70" s="168" t="s">
        <v>281</v>
      </c>
      <c r="K70" s="168" t="s">
        <v>280</v>
      </c>
      <c r="L70" s="168"/>
      <c r="M70" s="168" t="s">
        <v>1</v>
      </c>
      <c r="N70" s="168"/>
      <c r="O70" s="168"/>
      <c r="P70" s="168"/>
      <c r="Q70" s="168" t="s">
        <v>1</v>
      </c>
      <c r="R70" s="168"/>
      <c r="S70" s="168"/>
      <c r="T70" s="168" t="s">
        <v>1</v>
      </c>
      <c r="U70" s="168"/>
      <c r="V70" s="168"/>
      <c r="W70" s="15"/>
      <c r="X70" s="15" t="s">
        <v>1</v>
      </c>
      <c r="Y70" s="15"/>
      <c r="Z70" s="15"/>
      <c r="AA70" s="15" t="s">
        <v>1</v>
      </c>
      <c r="AB70" s="15"/>
      <c r="AC70" s="168" t="s">
        <v>279</v>
      </c>
      <c r="AD70" s="168" t="s">
        <v>291</v>
      </c>
      <c r="AE70" s="168" t="s">
        <v>277</v>
      </c>
      <c r="AF70" s="168" t="s">
        <v>290</v>
      </c>
      <c r="AG70" s="168" t="s">
        <v>19</v>
      </c>
      <c r="AH70" s="168" t="s">
        <v>289</v>
      </c>
      <c r="AI70" s="176" t="s">
        <v>733</v>
      </c>
      <c r="AJ70" s="172" t="s">
        <v>751</v>
      </c>
      <c r="AK70" s="172" t="s">
        <v>288</v>
      </c>
      <c r="AL70" s="168" t="s">
        <v>1</v>
      </c>
      <c r="AM70" s="168" t="s">
        <v>287</v>
      </c>
      <c r="AN70" s="13" t="s">
        <v>286</v>
      </c>
      <c r="AO70" s="13" t="s">
        <v>285</v>
      </c>
      <c r="AP70" s="178">
        <v>483054430.68000001</v>
      </c>
      <c r="AQ70" s="178">
        <v>470225171.70999998</v>
      </c>
      <c r="AR70" s="178">
        <v>0</v>
      </c>
      <c r="AS70" s="178">
        <v>0</v>
      </c>
      <c r="AT70" s="178">
        <v>700000</v>
      </c>
      <c r="AU70" s="178">
        <v>700000</v>
      </c>
      <c r="AV70" s="178">
        <v>0</v>
      </c>
      <c r="AW70" s="178">
        <v>0</v>
      </c>
      <c r="AX70" s="178">
        <v>482354430.68000001</v>
      </c>
      <c r="AY70" s="178">
        <v>469525171.70999998</v>
      </c>
      <c r="AZ70" s="178">
        <v>495828230</v>
      </c>
      <c r="BA70" s="178">
        <v>0</v>
      </c>
      <c r="BB70" s="178">
        <v>0</v>
      </c>
      <c r="BC70" s="178">
        <v>0</v>
      </c>
      <c r="BD70" s="178">
        <v>495828230</v>
      </c>
      <c r="BE70" s="178">
        <v>483683500</v>
      </c>
      <c r="BF70" s="178">
        <v>0</v>
      </c>
      <c r="BG70" s="178">
        <v>0</v>
      </c>
      <c r="BH70" s="178">
        <v>0</v>
      </c>
      <c r="BI70" s="178">
        <v>483683500</v>
      </c>
      <c r="BJ70" s="178">
        <v>483973700</v>
      </c>
      <c r="BK70" s="178">
        <v>0</v>
      </c>
      <c r="BL70" s="178">
        <v>0</v>
      </c>
      <c r="BM70" s="178">
        <v>0</v>
      </c>
      <c r="BN70" s="178">
        <v>483973700</v>
      </c>
      <c r="BO70" s="178">
        <v>483973700</v>
      </c>
      <c r="BP70" s="178">
        <v>0</v>
      </c>
      <c r="BQ70" s="178">
        <v>0</v>
      </c>
      <c r="BR70" s="178">
        <v>0</v>
      </c>
      <c r="BS70" s="178">
        <v>483973700</v>
      </c>
      <c r="BT70" s="178">
        <v>483054430.68000001</v>
      </c>
      <c r="BU70" s="178">
        <v>470225171.70999998</v>
      </c>
      <c r="BV70" s="178">
        <v>0</v>
      </c>
      <c r="BW70" s="178">
        <v>0</v>
      </c>
      <c r="BX70" s="178">
        <v>700000</v>
      </c>
      <c r="BY70" s="178">
        <v>700000</v>
      </c>
      <c r="BZ70" s="178">
        <v>0</v>
      </c>
      <c r="CA70" s="178">
        <v>0</v>
      </c>
      <c r="CB70" s="178">
        <v>482354430.68000001</v>
      </c>
      <c r="CC70" s="178">
        <v>469525171.70999998</v>
      </c>
      <c r="CD70" s="178">
        <v>495828230</v>
      </c>
      <c r="CE70" s="178">
        <v>0</v>
      </c>
      <c r="CF70" s="178">
        <v>0</v>
      </c>
      <c r="CG70" s="178">
        <v>0</v>
      </c>
      <c r="CH70" s="178">
        <v>495828230</v>
      </c>
      <c r="CI70" s="178">
        <v>483683500</v>
      </c>
      <c r="CJ70" s="178">
        <v>0</v>
      </c>
      <c r="CK70" s="178">
        <v>0</v>
      </c>
      <c r="CL70" s="178">
        <v>0</v>
      </c>
      <c r="CM70" s="178">
        <v>483683500</v>
      </c>
      <c r="CN70" s="178">
        <v>483973700</v>
      </c>
      <c r="CO70" s="178">
        <v>0</v>
      </c>
      <c r="CP70" s="178">
        <v>0</v>
      </c>
      <c r="CQ70" s="178">
        <v>0</v>
      </c>
      <c r="CR70" s="178">
        <v>483973700</v>
      </c>
      <c r="CS70" s="178">
        <v>483973700</v>
      </c>
      <c r="CT70" s="178">
        <v>0</v>
      </c>
      <c r="CU70" s="178">
        <v>0</v>
      </c>
      <c r="CV70" s="178">
        <v>0</v>
      </c>
      <c r="CW70" s="178">
        <v>483973700</v>
      </c>
      <c r="CX70" s="178">
        <v>483054430.68000001</v>
      </c>
      <c r="CY70" s="178">
        <v>0</v>
      </c>
      <c r="CZ70" s="178">
        <v>700000</v>
      </c>
      <c r="DA70" s="178">
        <v>0</v>
      </c>
      <c r="DB70" s="178">
        <v>482354430.68000001</v>
      </c>
      <c r="DC70" s="178">
        <v>495828230</v>
      </c>
      <c r="DD70" s="178">
        <v>0</v>
      </c>
      <c r="DE70" s="178">
        <v>0</v>
      </c>
      <c r="DF70" s="178">
        <v>0</v>
      </c>
      <c r="DG70" s="178">
        <v>495828230</v>
      </c>
      <c r="DH70" s="178">
        <v>483683500</v>
      </c>
      <c r="DI70" s="178">
        <v>0</v>
      </c>
      <c r="DJ70" s="178">
        <v>0</v>
      </c>
      <c r="DK70" s="178">
        <v>0</v>
      </c>
      <c r="DL70" s="178">
        <v>483683500</v>
      </c>
      <c r="DM70" s="178">
        <v>483054430.68000001</v>
      </c>
      <c r="DN70" s="178">
        <v>0</v>
      </c>
      <c r="DO70" s="178">
        <v>700000</v>
      </c>
      <c r="DP70" s="178">
        <v>0</v>
      </c>
      <c r="DQ70" s="178">
        <v>482354430.68000001</v>
      </c>
      <c r="DR70" s="178">
        <v>495828230</v>
      </c>
      <c r="DS70" s="178">
        <v>0</v>
      </c>
      <c r="DT70" s="178">
        <v>0</v>
      </c>
      <c r="DU70" s="178">
        <v>0</v>
      </c>
      <c r="DV70" s="178">
        <v>495828230</v>
      </c>
      <c r="DW70" s="178">
        <v>483683500</v>
      </c>
      <c r="DX70" s="178">
        <v>0</v>
      </c>
      <c r="DY70" s="178">
        <v>0</v>
      </c>
      <c r="DZ70" s="178">
        <v>0</v>
      </c>
      <c r="EA70" s="178">
        <v>483683500</v>
      </c>
      <c r="EB70" s="172" t="s">
        <v>769</v>
      </c>
      <c r="EC70" s="8" t="s">
        <v>1</v>
      </c>
      <c r="ED70" s="5">
        <v>0</v>
      </c>
      <c r="EE70" s="7" t="s">
        <v>4</v>
      </c>
    </row>
    <row r="71" spans="1:135" ht="409.5" customHeight="1" x14ac:dyDescent="0.2">
      <c r="A71" s="18"/>
      <c r="B71" s="4"/>
      <c r="C71" s="20"/>
      <c r="D71" s="169"/>
      <c r="E71" s="191"/>
      <c r="F71" s="191"/>
      <c r="G71" s="17"/>
      <c r="H71" s="20"/>
      <c r="I71" s="169"/>
      <c r="J71" s="169"/>
      <c r="K71" s="169"/>
      <c r="L71" s="169"/>
      <c r="M71" s="169"/>
      <c r="N71" s="169"/>
      <c r="O71" s="169"/>
      <c r="P71" s="169"/>
      <c r="Q71" s="169"/>
      <c r="R71" s="169"/>
      <c r="S71" s="169"/>
      <c r="T71" s="169"/>
      <c r="U71" s="169"/>
      <c r="V71" s="169"/>
      <c r="W71" s="15"/>
      <c r="X71" s="15"/>
      <c r="Y71" s="15"/>
      <c r="Z71" s="15"/>
      <c r="AA71" s="15"/>
      <c r="AB71" s="15"/>
      <c r="AC71" s="169"/>
      <c r="AD71" s="169"/>
      <c r="AE71" s="169"/>
      <c r="AF71" s="169"/>
      <c r="AG71" s="169"/>
      <c r="AH71" s="169"/>
      <c r="AI71" s="190"/>
      <c r="AJ71" s="189"/>
      <c r="AK71" s="189"/>
      <c r="AL71" s="169"/>
      <c r="AM71" s="169"/>
      <c r="AN71" s="20"/>
      <c r="AO71" s="20"/>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79"/>
      <c r="BR71" s="179"/>
      <c r="BS71" s="179"/>
      <c r="BT71" s="179"/>
      <c r="BU71" s="179"/>
      <c r="BV71" s="179"/>
      <c r="BW71" s="179"/>
      <c r="BX71" s="179"/>
      <c r="BY71" s="179"/>
      <c r="BZ71" s="179"/>
      <c r="CA71" s="179"/>
      <c r="CB71" s="179"/>
      <c r="CC71" s="179"/>
      <c r="CD71" s="179"/>
      <c r="CE71" s="179"/>
      <c r="CF71" s="179"/>
      <c r="CG71" s="179"/>
      <c r="CH71" s="179"/>
      <c r="CI71" s="179"/>
      <c r="CJ71" s="179"/>
      <c r="CK71" s="179"/>
      <c r="CL71" s="179"/>
      <c r="CM71" s="179"/>
      <c r="CN71" s="179"/>
      <c r="CO71" s="179"/>
      <c r="CP71" s="179"/>
      <c r="CQ71" s="179"/>
      <c r="CR71" s="179"/>
      <c r="CS71" s="179"/>
      <c r="CT71" s="179"/>
      <c r="CU71" s="179"/>
      <c r="CV71" s="179"/>
      <c r="CW71" s="179"/>
      <c r="CX71" s="179"/>
      <c r="CY71" s="179"/>
      <c r="CZ71" s="179"/>
      <c r="DA71" s="179"/>
      <c r="DB71" s="179"/>
      <c r="DC71" s="179"/>
      <c r="DD71" s="179"/>
      <c r="DE71" s="179"/>
      <c r="DF71" s="179"/>
      <c r="DG71" s="179"/>
      <c r="DH71" s="179"/>
      <c r="DI71" s="179"/>
      <c r="DJ71" s="179"/>
      <c r="DK71" s="179"/>
      <c r="DL71" s="179"/>
      <c r="DM71" s="179"/>
      <c r="DN71" s="179"/>
      <c r="DO71" s="179"/>
      <c r="DP71" s="179"/>
      <c r="DQ71" s="179"/>
      <c r="DR71" s="179"/>
      <c r="DS71" s="179"/>
      <c r="DT71" s="179"/>
      <c r="DU71" s="179"/>
      <c r="DV71" s="179"/>
      <c r="DW71" s="179"/>
      <c r="DX71" s="179"/>
      <c r="DY71" s="179"/>
      <c r="DZ71" s="179"/>
      <c r="EA71" s="179"/>
      <c r="EB71" s="189"/>
      <c r="EC71" s="8"/>
      <c r="ED71" s="5"/>
      <c r="EE71" s="7"/>
    </row>
    <row r="72" spans="1:135" ht="379.5" customHeight="1" x14ac:dyDescent="0.2">
      <c r="A72" s="18"/>
      <c r="B72" s="4"/>
      <c r="C72" s="20"/>
      <c r="D72" s="169"/>
      <c r="E72" s="191"/>
      <c r="F72" s="191"/>
      <c r="G72" s="17"/>
      <c r="H72" s="20"/>
      <c r="I72" s="169"/>
      <c r="J72" s="169"/>
      <c r="K72" s="169"/>
      <c r="L72" s="169"/>
      <c r="M72" s="169"/>
      <c r="N72" s="169"/>
      <c r="O72" s="169"/>
      <c r="P72" s="169"/>
      <c r="Q72" s="169"/>
      <c r="R72" s="169"/>
      <c r="S72" s="169"/>
      <c r="T72" s="169"/>
      <c r="U72" s="169"/>
      <c r="V72" s="169"/>
      <c r="W72" s="15"/>
      <c r="X72" s="15"/>
      <c r="Y72" s="15"/>
      <c r="Z72" s="15"/>
      <c r="AA72" s="15"/>
      <c r="AB72" s="15"/>
      <c r="AC72" s="169"/>
      <c r="AD72" s="169"/>
      <c r="AE72" s="169"/>
      <c r="AF72" s="169"/>
      <c r="AG72" s="169"/>
      <c r="AH72" s="169"/>
      <c r="AI72" s="190"/>
      <c r="AJ72" s="189"/>
      <c r="AK72" s="189"/>
      <c r="AL72" s="169"/>
      <c r="AM72" s="169"/>
      <c r="AN72" s="20"/>
      <c r="AO72" s="20"/>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79"/>
      <c r="BR72" s="179"/>
      <c r="BS72" s="179"/>
      <c r="BT72" s="179"/>
      <c r="BU72" s="179"/>
      <c r="BV72" s="179"/>
      <c r="BW72" s="179"/>
      <c r="BX72" s="179"/>
      <c r="BY72" s="179"/>
      <c r="BZ72" s="179"/>
      <c r="CA72" s="179"/>
      <c r="CB72" s="179"/>
      <c r="CC72" s="179"/>
      <c r="CD72" s="179"/>
      <c r="CE72" s="179"/>
      <c r="CF72" s="179"/>
      <c r="CG72" s="179"/>
      <c r="CH72" s="179"/>
      <c r="CI72" s="179"/>
      <c r="CJ72" s="179"/>
      <c r="CK72" s="179"/>
      <c r="CL72" s="179"/>
      <c r="CM72" s="179"/>
      <c r="CN72" s="179"/>
      <c r="CO72" s="179"/>
      <c r="CP72" s="179"/>
      <c r="CQ72" s="179"/>
      <c r="CR72" s="179"/>
      <c r="CS72" s="179"/>
      <c r="CT72" s="179"/>
      <c r="CU72" s="179"/>
      <c r="CV72" s="179"/>
      <c r="CW72" s="179"/>
      <c r="CX72" s="179"/>
      <c r="CY72" s="179"/>
      <c r="CZ72" s="179"/>
      <c r="DA72" s="179"/>
      <c r="DB72" s="179"/>
      <c r="DC72" s="179"/>
      <c r="DD72" s="179"/>
      <c r="DE72" s="179"/>
      <c r="DF72" s="179"/>
      <c r="DG72" s="179"/>
      <c r="DH72" s="179"/>
      <c r="DI72" s="179"/>
      <c r="DJ72" s="179"/>
      <c r="DK72" s="179"/>
      <c r="DL72" s="179"/>
      <c r="DM72" s="179"/>
      <c r="DN72" s="179"/>
      <c r="DO72" s="179"/>
      <c r="DP72" s="179"/>
      <c r="DQ72" s="179"/>
      <c r="DR72" s="179"/>
      <c r="DS72" s="179"/>
      <c r="DT72" s="179"/>
      <c r="DU72" s="179"/>
      <c r="DV72" s="179"/>
      <c r="DW72" s="179"/>
      <c r="DX72" s="179"/>
      <c r="DY72" s="179"/>
      <c r="DZ72" s="179"/>
      <c r="EA72" s="179"/>
      <c r="EB72" s="173"/>
      <c r="EC72" s="8"/>
      <c r="ED72" s="5"/>
      <c r="EE72" s="7"/>
    </row>
    <row r="73" spans="1:135" ht="54.75" customHeight="1" x14ac:dyDescent="0.2">
      <c r="A73" s="18"/>
      <c r="B73" s="4"/>
      <c r="C73" s="20"/>
      <c r="D73" s="170"/>
      <c r="E73" s="184"/>
      <c r="F73" s="184"/>
      <c r="G73" s="17"/>
      <c r="H73" s="20"/>
      <c r="I73" s="170"/>
      <c r="J73" s="170"/>
      <c r="K73" s="170"/>
      <c r="L73" s="170"/>
      <c r="M73" s="170"/>
      <c r="N73" s="170"/>
      <c r="O73" s="170"/>
      <c r="P73" s="170"/>
      <c r="Q73" s="170"/>
      <c r="R73" s="170"/>
      <c r="S73" s="170"/>
      <c r="T73" s="170"/>
      <c r="U73" s="170"/>
      <c r="V73" s="170"/>
      <c r="W73" s="15"/>
      <c r="X73" s="15"/>
      <c r="Y73" s="15"/>
      <c r="Z73" s="15"/>
      <c r="AA73" s="15"/>
      <c r="AB73" s="15"/>
      <c r="AC73" s="170"/>
      <c r="AD73" s="170"/>
      <c r="AE73" s="170"/>
      <c r="AF73" s="170"/>
      <c r="AG73" s="170"/>
      <c r="AH73" s="170"/>
      <c r="AI73" s="177"/>
      <c r="AJ73" s="173"/>
      <c r="AK73" s="15"/>
      <c r="AL73" s="170"/>
      <c r="AM73" s="170"/>
      <c r="AN73" s="20"/>
      <c r="AO73" s="20"/>
      <c r="AP73" s="180"/>
      <c r="AQ73" s="180"/>
      <c r="AR73" s="10"/>
      <c r="AS73" s="10"/>
      <c r="AT73" s="10"/>
      <c r="AU73" s="10"/>
      <c r="AV73" s="10"/>
      <c r="AW73" s="10"/>
      <c r="AX73" s="10"/>
      <c r="AY73" s="10"/>
      <c r="AZ73" s="10"/>
      <c r="BA73" s="10"/>
      <c r="BB73" s="10"/>
      <c r="BC73" s="10"/>
      <c r="BD73" s="10"/>
      <c r="BE73" s="10"/>
      <c r="BF73" s="10"/>
      <c r="BG73" s="10"/>
      <c r="BH73" s="10"/>
      <c r="BI73" s="10"/>
      <c r="BJ73" s="10"/>
      <c r="BK73" s="10"/>
      <c r="BL73" s="10"/>
      <c r="BM73" s="12"/>
      <c r="BN73" s="10"/>
      <c r="BO73" s="11"/>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9"/>
      <c r="EC73" s="8"/>
      <c r="ED73" s="5"/>
      <c r="EE73" s="7"/>
    </row>
    <row r="74" spans="1:135" ht="409.5" customHeight="1" x14ac:dyDescent="0.2">
      <c r="A74" s="18"/>
      <c r="B74" s="4">
        <v>402000002</v>
      </c>
      <c r="C74" s="13">
        <v>5</v>
      </c>
      <c r="D74" s="168" t="s">
        <v>284</v>
      </c>
      <c r="E74" s="183">
        <v>2602</v>
      </c>
      <c r="F74" s="183" t="s">
        <v>283</v>
      </c>
      <c r="G74" s="17" t="s">
        <v>5</v>
      </c>
      <c r="H74" s="13" t="s">
        <v>5</v>
      </c>
      <c r="I74" s="168" t="s">
        <v>282</v>
      </c>
      <c r="J74" s="168" t="s">
        <v>281</v>
      </c>
      <c r="K74" s="168" t="s">
        <v>280</v>
      </c>
      <c r="L74" s="168"/>
      <c r="M74" s="168" t="s">
        <v>1</v>
      </c>
      <c r="N74" s="168"/>
      <c r="O74" s="168"/>
      <c r="P74" s="168"/>
      <c r="Q74" s="168" t="s">
        <v>1</v>
      </c>
      <c r="R74" s="168"/>
      <c r="S74" s="168"/>
      <c r="T74" s="168" t="s">
        <v>1</v>
      </c>
      <c r="U74" s="168"/>
      <c r="V74" s="168"/>
      <c r="W74" s="24"/>
      <c r="X74" s="24" t="s">
        <v>1</v>
      </c>
      <c r="Y74" s="24"/>
      <c r="Z74" s="24"/>
      <c r="AA74" s="24" t="s">
        <v>1</v>
      </c>
      <c r="AB74" s="24"/>
      <c r="AC74" s="168" t="s">
        <v>279</v>
      </c>
      <c r="AD74" s="168" t="s">
        <v>278</v>
      </c>
      <c r="AE74" s="168" t="s">
        <v>277</v>
      </c>
      <c r="AF74" s="168" t="s">
        <v>276</v>
      </c>
      <c r="AG74" s="168" t="s">
        <v>275</v>
      </c>
      <c r="AH74" s="168" t="s">
        <v>274</v>
      </c>
      <c r="AI74" s="176" t="s">
        <v>734</v>
      </c>
      <c r="AJ74" s="172" t="s">
        <v>273</v>
      </c>
      <c r="AK74" s="172" t="s">
        <v>272</v>
      </c>
      <c r="AL74" s="185" t="s">
        <v>1</v>
      </c>
      <c r="AM74" s="185" t="s">
        <v>271</v>
      </c>
      <c r="AN74" s="13" t="s">
        <v>270</v>
      </c>
      <c r="AO74" s="13" t="s">
        <v>269</v>
      </c>
      <c r="AP74" s="178">
        <v>766694670.19000006</v>
      </c>
      <c r="AQ74" s="178">
        <v>764585294.14999998</v>
      </c>
      <c r="AR74" s="178">
        <v>0</v>
      </c>
      <c r="AS74" s="178">
        <v>0</v>
      </c>
      <c r="AT74" s="178">
        <v>0</v>
      </c>
      <c r="AU74" s="178">
        <v>0</v>
      </c>
      <c r="AV74" s="178">
        <v>0</v>
      </c>
      <c r="AW74" s="178">
        <v>0</v>
      </c>
      <c r="AX74" s="178">
        <v>766694670.19000006</v>
      </c>
      <c r="AY74" s="178">
        <v>764585294.14999998</v>
      </c>
      <c r="AZ74" s="178">
        <v>783388630</v>
      </c>
      <c r="BA74" s="178">
        <v>0</v>
      </c>
      <c r="BB74" s="178">
        <v>0</v>
      </c>
      <c r="BC74" s="178">
        <v>0</v>
      </c>
      <c r="BD74" s="178">
        <v>783388630</v>
      </c>
      <c r="BE74" s="178">
        <v>783224460</v>
      </c>
      <c r="BF74" s="178">
        <v>0</v>
      </c>
      <c r="BG74" s="178">
        <v>0</v>
      </c>
      <c r="BH74" s="178">
        <v>0</v>
      </c>
      <c r="BI74" s="178">
        <v>783224460</v>
      </c>
      <c r="BJ74" s="178">
        <v>783224460</v>
      </c>
      <c r="BK74" s="178">
        <v>0</v>
      </c>
      <c r="BL74" s="178">
        <v>0</v>
      </c>
      <c r="BM74" s="178">
        <v>0</v>
      </c>
      <c r="BN74" s="178">
        <v>783224460</v>
      </c>
      <c r="BO74" s="178">
        <v>783224460</v>
      </c>
      <c r="BP74" s="178">
        <v>0</v>
      </c>
      <c r="BQ74" s="178">
        <v>0</v>
      </c>
      <c r="BR74" s="178">
        <v>0</v>
      </c>
      <c r="BS74" s="178">
        <v>783224460</v>
      </c>
      <c r="BT74" s="178">
        <v>766694670.19000006</v>
      </c>
      <c r="BU74" s="178">
        <v>764585294.14999998</v>
      </c>
      <c r="BV74" s="178">
        <v>0</v>
      </c>
      <c r="BW74" s="178">
        <v>0</v>
      </c>
      <c r="BX74" s="178">
        <v>0</v>
      </c>
      <c r="BY74" s="178">
        <v>0</v>
      </c>
      <c r="BZ74" s="178">
        <v>0</v>
      </c>
      <c r="CA74" s="178">
        <v>0</v>
      </c>
      <c r="CB74" s="178">
        <v>766694670.19000006</v>
      </c>
      <c r="CC74" s="178">
        <v>764585294.14999998</v>
      </c>
      <c r="CD74" s="178">
        <v>783388630</v>
      </c>
      <c r="CE74" s="178">
        <v>0</v>
      </c>
      <c r="CF74" s="178">
        <v>0</v>
      </c>
      <c r="CG74" s="178">
        <v>0</v>
      </c>
      <c r="CH74" s="178">
        <v>783388630</v>
      </c>
      <c r="CI74" s="178">
        <v>783224460</v>
      </c>
      <c r="CJ74" s="178">
        <v>0</v>
      </c>
      <c r="CK74" s="178">
        <v>0</v>
      </c>
      <c r="CL74" s="178">
        <v>0</v>
      </c>
      <c r="CM74" s="178">
        <v>783224460</v>
      </c>
      <c r="CN74" s="178">
        <v>783224460</v>
      </c>
      <c r="CO74" s="178">
        <v>0</v>
      </c>
      <c r="CP74" s="178">
        <v>0</v>
      </c>
      <c r="CQ74" s="178">
        <v>0</v>
      </c>
      <c r="CR74" s="178">
        <v>783224460</v>
      </c>
      <c r="CS74" s="178">
        <v>783224460</v>
      </c>
      <c r="CT74" s="178">
        <v>0</v>
      </c>
      <c r="CU74" s="178">
        <v>0</v>
      </c>
      <c r="CV74" s="178">
        <v>0</v>
      </c>
      <c r="CW74" s="178">
        <v>783224460</v>
      </c>
      <c r="CX74" s="178">
        <v>766694670.19000006</v>
      </c>
      <c r="CY74" s="178">
        <v>0</v>
      </c>
      <c r="CZ74" s="178">
        <v>0</v>
      </c>
      <c r="DA74" s="178">
        <v>0</v>
      </c>
      <c r="DB74" s="178">
        <v>766694670.19000006</v>
      </c>
      <c r="DC74" s="178">
        <v>783388630</v>
      </c>
      <c r="DD74" s="178">
        <v>0</v>
      </c>
      <c r="DE74" s="178">
        <v>0</v>
      </c>
      <c r="DF74" s="178">
        <v>0</v>
      </c>
      <c r="DG74" s="178">
        <v>783388630</v>
      </c>
      <c r="DH74" s="178">
        <v>783224460</v>
      </c>
      <c r="DI74" s="178">
        <v>0</v>
      </c>
      <c r="DJ74" s="178">
        <v>0</v>
      </c>
      <c r="DK74" s="178">
        <v>0</v>
      </c>
      <c r="DL74" s="178">
        <v>783224460</v>
      </c>
      <c r="DM74" s="178">
        <v>766694670.19000006</v>
      </c>
      <c r="DN74" s="178">
        <v>0</v>
      </c>
      <c r="DO74" s="178">
        <v>0</v>
      </c>
      <c r="DP74" s="178">
        <v>0</v>
      </c>
      <c r="DQ74" s="178">
        <v>766694670.19000006</v>
      </c>
      <c r="DR74" s="178">
        <v>783388630</v>
      </c>
      <c r="DS74" s="178">
        <v>0</v>
      </c>
      <c r="DT74" s="178">
        <v>0</v>
      </c>
      <c r="DU74" s="178">
        <v>0</v>
      </c>
      <c r="DV74" s="178">
        <v>783388630</v>
      </c>
      <c r="DW74" s="178">
        <v>783224460</v>
      </c>
      <c r="DX74" s="178">
        <v>0</v>
      </c>
      <c r="DY74" s="178">
        <v>0</v>
      </c>
      <c r="DZ74" s="178">
        <v>0</v>
      </c>
      <c r="EA74" s="178">
        <v>783224460</v>
      </c>
      <c r="EB74" s="172" t="s">
        <v>769</v>
      </c>
      <c r="EC74" s="8" t="s">
        <v>1</v>
      </c>
      <c r="ED74" s="8">
        <v>0</v>
      </c>
      <c r="EE74" s="7" t="s">
        <v>4</v>
      </c>
    </row>
    <row r="75" spans="1:135" ht="409.5" customHeight="1" x14ac:dyDescent="0.2">
      <c r="A75" s="18"/>
      <c r="B75" s="4"/>
      <c r="C75" s="20"/>
      <c r="D75" s="169"/>
      <c r="E75" s="191"/>
      <c r="F75" s="191"/>
      <c r="G75" s="17"/>
      <c r="H75" s="20"/>
      <c r="I75" s="169"/>
      <c r="J75" s="169"/>
      <c r="K75" s="169"/>
      <c r="L75" s="169"/>
      <c r="M75" s="169"/>
      <c r="N75" s="169"/>
      <c r="O75" s="169"/>
      <c r="P75" s="169"/>
      <c r="Q75" s="169"/>
      <c r="R75" s="169"/>
      <c r="S75" s="169"/>
      <c r="T75" s="169"/>
      <c r="U75" s="169"/>
      <c r="V75" s="169"/>
      <c r="W75" s="24"/>
      <c r="X75" s="24"/>
      <c r="Y75" s="24"/>
      <c r="Z75" s="24"/>
      <c r="AA75" s="24"/>
      <c r="AB75" s="24"/>
      <c r="AC75" s="169"/>
      <c r="AD75" s="169"/>
      <c r="AE75" s="169"/>
      <c r="AF75" s="169"/>
      <c r="AG75" s="169"/>
      <c r="AH75" s="169"/>
      <c r="AI75" s="190"/>
      <c r="AJ75" s="189"/>
      <c r="AK75" s="189"/>
      <c r="AL75" s="192"/>
      <c r="AM75" s="192"/>
      <c r="AN75" s="20"/>
      <c r="AO75" s="20"/>
      <c r="AP75" s="179"/>
      <c r="AQ75" s="179"/>
      <c r="AR75" s="179"/>
      <c r="AS75" s="179"/>
      <c r="AT75" s="179"/>
      <c r="AU75" s="179"/>
      <c r="AV75" s="179"/>
      <c r="AW75" s="179"/>
      <c r="AX75" s="179"/>
      <c r="AY75" s="179"/>
      <c r="AZ75" s="179"/>
      <c r="BA75" s="179"/>
      <c r="BB75" s="179"/>
      <c r="BC75" s="179"/>
      <c r="BD75" s="179"/>
      <c r="BE75" s="179"/>
      <c r="BF75" s="179"/>
      <c r="BG75" s="179"/>
      <c r="BH75" s="179"/>
      <c r="BI75" s="179"/>
      <c r="BJ75" s="179"/>
      <c r="BK75" s="179"/>
      <c r="BL75" s="179"/>
      <c r="BM75" s="179"/>
      <c r="BN75" s="179"/>
      <c r="BO75" s="179"/>
      <c r="BP75" s="179"/>
      <c r="BQ75" s="179"/>
      <c r="BR75" s="179"/>
      <c r="BS75" s="179"/>
      <c r="BT75" s="179"/>
      <c r="BU75" s="179"/>
      <c r="BV75" s="179"/>
      <c r="BW75" s="179"/>
      <c r="BX75" s="179"/>
      <c r="BY75" s="179"/>
      <c r="BZ75" s="179"/>
      <c r="CA75" s="179"/>
      <c r="CB75" s="179"/>
      <c r="CC75" s="179"/>
      <c r="CD75" s="179"/>
      <c r="CE75" s="179"/>
      <c r="CF75" s="179"/>
      <c r="CG75" s="179"/>
      <c r="CH75" s="179"/>
      <c r="CI75" s="179"/>
      <c r="CJ75" s="179"/>
      <c r="CK75" s="179"/>
      <c r="CL75" s="179"/>
      <c r="CM75" s="179"/>
      <c r="CN75" s="179"/>
      <c r="CO75" s="179"/>
      <c r="CP75" s="179"/>
      <c r="CQ75" s="179"/>
      <c r="CR75" s="179"/>
      <c r="CS75" s="179"/>
      <c r="CT75" s="179"/>
      <c r="CU75" s="179"/>
      <c r="CV75" s="179"/>
      <c r="CW75" s="179"/>
      <c r="CX75" s="179"/>
      <c r="CY75" s="179"/>
      <c r="CZ75" s="179"/>
      <c r="DA75" s="179"/>
      <c r="DB75" s="179"/>
      <c r="DC75" s="179"/>
      <c r="DD75" s="179"/>
      <c r="DE75" s="179"/>
      <c r="DF75" s="179"/>
      <c r="DG75" s="179"/>
      <c r="DH75" s="179"/>
      <c r="DI75" s="179"/>
      <c r="DJ75" s="179"/>
      <c r="DK75" s="179"/>
      <c r="DL75" s="179"/>
      <c r="DM75" s="179"/>
      <c r="DN75" s="179"/>
      <c r="DO75" s="179"/>
      <c r="DP75" s="179"/>
      <c r="DQ75" s="179"/>
      <c r="DR75" s="179"/>
      <c r="DS75" s="179"/>
      <c r="DT75" s="179"/>
      <c r="DU75" s="179"/>
      <c r="DV75" s="179"/>
      <c r="DW75" s="179"/>
      <c r="DX75" s="179"/>
      <c r="DY75" s="179"/>
      <c r="DZ75" s="179"/>
      <c r="EA75" s="179"/>
      <c r="EB75" s="189"/>
      <c r="EC75" s="8"/>
      <c r="ED75" s="8"/>
      <c r="EE75" s="7"/>
    </row>
    <row r="76" spans="1:135" ht="257.25" customHeight="1" x14ac:dyDescent="0.2">
      <c r="A76" s="18"/>
      <c r="B76" s="4"/>
      <c r="C76" s="20"/>
      <c r="D76" s="170"/>
      <c r="E76" s="184"/>
      <c r="F76" s="184"/>
      <c r="G76" s="17"/>
      <c r="H76" s="20"/>
      <c r="I76" s="170"/>
      <c r="J76" s="170"/>
      <c r="K76" s="170"/>
      <c r="L76" s="170"/>
      <c r="M76" s="170"/>
      <c r="N76" s="170"/>
      <c r="O76" s="170"/>
      <c r="P76" s="170"/>
      <c r="Q76" s="170"/>
      <c r="R76" s="170"/>
      <c r="S76" s="170"/>
      <c r="T76" s="170"/>
      <c r="U76" s="170"/>
      <c r="V76" s="170"/>
      <c r="W76" s="24"/>
      <c r="X76" s="24"/>
      <c r="Y76" s="24"/>
      <c r="Z76" s="24"/>
      <c r="AA76" s="24"/>
      <c r="AB76" s="24"/>
      <c r="AC76" s="170"/>
      <c r="AD76" s="170"/>
      <c r="AE76" s="170"/>
      <c r="AF76" s="170"/>
      <c r="AG76" s="170"/>
      <c r="AH76" s="170"/>
      <c r="AI76" s="177"/>
      <c r="AJ76" s="173"/>
      <c r="AK76" s="173"/>
      <c r="AL76" s="186"/>
      <c r="AM76" s="186"/>
      <c r="AN76" s="20"/>
      <c r="AO76" s="2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0"/>
      <c r="BQ76" s="180"/>
      <c r="BR76" s="180"/>
      <c r="BS76" s="180"/>
      <c r="BT76" s="180"/>
      <c r="BU76" s="180"/>
      <c r="BV76" s="180"/>
      <c r="BW76" s="180"/>
      <c r="BX76" s="180"/>
      <c r="BY76" s="180"/>
      <c r="BZ76" s="180"/>
      <c r="CA76" s="180"/>
      <c r="CB76" s="180"/>
      <c r="CC76" s="180"/>
      <c r="CD76" s="180"/>
      <c r="CE76" s="180"/>
      <c r="CF76" s="180"/>
      <c r="CG76" s="180"/>
      <c r="CH76" s="180"/>
      <c r="CI76" s="180"/>
      <c r="CJ76" s="180"/>
      <c r="CK76" s="180"/>
      <c r="CL76" s="180"/>
      <c r="CM76" s="180"/>
      <c r="CN76" s="180"/>
      <c r="CO76" s="180"/>
      <c r="CP76" s="180"/>
      <c r="CQ76" s="180"/>
      <c r="CR76" s="180"/>
      <c r="CS76" s="180"/>
      <c r="CT76" s="180"/>
      <c r="CU76" s="180"/>
      <c r="CV76" s="180"/>
      <c r="CW76" s="180"/>
      <c r="CX76" s="180"/>
      <c r="CY76" s="180"/>
      <c r="CZ76" s="180"/>
      <c r="DA76" s="180"/>
      <c r="DB76" s="180"/>
      <c r="DC76" s="180"/>
      <c r="DD76" s="180"/>
      <c r="DE76" s="180"/>
      <c r="DF76" s="180"/>
      <c r="DG76" s="180"/>
      <c r="DH76" s="180"/>
      <c r="DI76" s="180"/>
      <c r="DJ76" s="180"/>
      <c r="DK76" s="180"/>
      <c r="DL76" s="180"/>
      <c r="DM76" s="180"/>
      <c r="DN76" s="180"/>
      <c r="DO76" s="180"/>
      <c r="DP76" s="180"/>
      <c r="DQ76" s="180"/>
      <c r="DR76" s="180"/>
      <c r="DS76" s="180"/>
      <c r="DT76" s="180"/>
      <c r="DU76" s="180"/>
      <c r="DV76" s="180"/>
      <c r="DW76" s="180"/>
      <c r="DX76" s="180"/>
      <c r="DY76" s="180"/>
      <c r="DZ76" s="180"/>
      <c r="EA76" s="180"/>
      <c r="EB76" s="173"/>
      <c r="EC76" s="8"/>
      <c r="ED76" s="8"/>
      <c r="EE76" s="7"/>
    </row>
    <row r="77" spans="1:135" ht="68.25" customHeight="1" x14ac:dyDescent="0.2">
      <c r="A77" s="18"/>
      <c r="B77" s="4">
        <v>402000003</v>
      </c>
      <c r="C77" s="13">
        <v>5</v>
      </c>
      <c r="D77" s="21" t="s">
        <v>268</v>
      </c>
      <c r="E77" s="17">
        <v>2603</v>
      </c>
      <c r="F77" s="128" t="s">
        <v>267</v>
      </c>
      <c r="G77" s="17" t="s">
        <v>5</v>
      </c>
      <c r="H77" s="13" t="s">
        <v>5</v>
      </c>
      <c r="I77" s="24" t="s">
        <v>127</v>
      </c>
      <c r="J77" s="24" t="s">
        <v>266</v>
      </c>
      <c r="K77" s="24" t="s">
        <v>125</v>
      </c>
      <c r="L77" s="24"/>
      <c r="M77" s="24" t="s">
        <v>1</v>
      </c>
      <c r="N77" s="24"/>
      <c r="O77" s="25"/>
      <c r="P77" s="24"/>
      <c r="Q77" s="24" t="s">
        <v>1</v>
      </c>
      <c r="R77" s="24"/>
      <c r="S77" s="24"/>
      <c r="T77" s="24" t="s">
        <v>1</v>
      </c>
      <c r="U77" s="24"/>
      <c r="V77" s="25"/>
      <c r="W77" s="24"/>
      <c r="X77" s="24" t="s">
        <v>1</v>
      </c>
      <c r="Y77" s="24"/>
      <c r="Z77" s="24"/>
      <c r="AA77" s="24" t="s">
        <v>1</v>
      </c>
      <c r="AB77" s="24"/>
      <c r="AC77" s="24"/>
      <c r="AD77" s="24" t="s">
        <v>1</v>
      </c>
      <c r="AE77" s="24"/>
      <c r="AF77" s="24"/>
      <c r="AG77" s="24" t="s">
        <v>1</v>
      </c>
      <c r="AH77" s="24"/>
      <c r="AI77" s="73" t="s">
        <v>265</v>
      </c>
      <c r="AJ77" s="24" t="s">
        <v>264</v>
      </c>
      <c r="AK77" s="24" t="s">
        <v>263</v>
      </c>
      <c r="AL77" s="13" t="s">
        <v>1</v>
      </c>
      <c r="AM77" s="13" t="s">
        <v>262</v>
      </c>
      <c r="AN77" s="13" t="s">
        <v>261</v>
      </c>
      <c r="AO77" s="13" t="s">
        <v>130</v>
      </c>
      <c r="AP77" s="42">
        <v>0</v>
      </c>
      <c r="AQ77" s="42">
        <v>0</v>
      </c>
      <c r="AR77" s="42">
        <v>0</v>
      </c>
      <c r="AS77" s="42">
        <v>0</v>
      </c>
      <c r="AT77" s="42">
        <v>0</v>
      </c>
      <c r="AU77" s="42">
        <v>0</v>
      </c>
      <c r="AV77" s="42">
        <v>0</v>
      </c>
      <c r="AW77" s="42">
        <v>0</v>
      </c>
      <c r="AX77" s="42">
        <v>0</v>
      </c>
      <c r="AY77" s="42">
        <v>0</v>
      </c>
      <c r="AZ77" s="42">
        <v>11696600</v>
      </c>
      <c r="BA77" s="42">
        <v>0</v>
      </c>
      <c r="BB77" s="42">
        <v>0</v>
      </c>
      <c r="BC77" s="42">
        <v>0</v>
      </c>
      <c r="BD77" s="42">
        <v>11696600</v>
      </c>
      <c r="BE77" s="42">
        <v>45709100</v>
      </c>
      <c r="BF77" s="42">
        <v>0</v>
      </c>
      <c r="BG77" s="42">
        <v>0</v>
      </c>
      <c r="BH77" s="42">
        <v>0</v>
      </c>
      <c r="BI77" s="42">
        <v>45709100</v>
      </c>
      <c r="BJ77" s="42">
        <v>101578900</v>
      </c>
      <c r="BK77" s="42">
        <v>0</v>
      </c>
      <c r="BL77" s="42">
        <v>0</v>
      </c>
      <c r="BM77" s="22">
        <v>0</v>
      </c>
      <c r="BN77" s="42">
        <v>101578900</v>
      </c>
      <c r="BO77" s="43">
        <v>101578900</v>
      </c>
      <c r="BP77" s="42">
        <v>0</v>
      </c>
      <c r="BQ77" s="42">
        <v>0</v>
      </c>
      <c r="BR77" s="42">
        <v>0</v>
      </c>
      <c r="BS77" s="42">
        <v>101578900</v>
      </c>
      <c r="BT77" s="42">
        <v>0</v>
      </c>
      <c r="BU77" s="42">
        <v>0</v>
      </c>
      <c r="BV77" s="42">
        <v>0</v>
      </c>
      <c r="BW77" s="42">
        <v>0</v>
      </c>
      <c r="BX77" s="42">
        <v>0</v>
      </c>
      <c r="BY77" s="42">
        <v>0</v>
      </c>
      <c r="BZ77" s="42">
        <v>0</v>
      </c>
      <c r="CA77" s="42">
        <v>0</v>
      </c>
      <c r="CB77" s="42">
        <v>0</v>
      </c>
      <c r="CC77" s="42">
        <v>0</v>
      </c>
      <c r="CD77" s="42">
        <v>11696600</v>
      </c>
      <c r="CE77" s="42">
        <v>0</v>
      </c>
      <c r="CF77" s="42">
        <v>0</v>
      </c>
      <c r="CG77" s="42">
        <v>0</v>
      </c>
      <c r="CH77" s="42">
        <v>11696600</v>
      </c>
      <c r="CI77" s="42">
        <v>45709100</v>
      </c>
      <c r="CJ77" s="42">
        <v>0</v>
      </c>
      <c r="CK77" s="42">
        <v>0</v>
      </c>
      <c r="CL77" s="42">
        <v>0</v>
      </c>
      <c r="CM77" s="42">
        <v>45709100</v>
      </c>
      <c r="CN77" s="42">
        <v>101578900</v>
      </c>
      <c r="CO77" s="42">
        <v>0</v>
      </c>
      <c r="CP77" s="42">
        <v>0</v>
      </c>
      <c r="CQ77" s="42">
        <v>0</v>
      </c>
      <c r="CR77" s="42">
        <v>101578900</v>
      </c>
      <c r="CS77" s="42">
        <v>101578900</v>
      </c>
      <c r="CT77" s="42">
        <v>0</v>
      </c>
      <c r="CU77" s="42">
        <v>0</v>
      </c>
      <c r="CV77" s="42">
        <v>0</v>
      </c>
      <c r="CW77" s="42">
        <v>101578900</v>
      </c>
      <c r="CX77" s="42">
        <v>0</v>
      </c>
      <c r="CY77" s="42">
        <v>0</v>
      </c>
      <c r="CZ77" s="42">
        <v>0</v>
      </c>
      <c r="DA77" s="42">
        <v>0</v>
      </c>
      <c r="DB77" s="42">
        <v>0</v>
      </c>
      <c r="DC77" s="42">
        <v>11696600</v>
      </c>
      <c r="DD77" s="42">
        <v>0</v>
      </c>
      <c r="DE77" s="42">
        <v>0</v>
      </c>
      <c r="DF77" s="42">
        <v>0</v>
      </c>
      <c r="DG77" s="42">
        <v>11696600</v>
      </c>
      <c r="DH77" s="42">
        <v>45709100</v>
      </c>
      <c r="DI77" s="42">
        <v>0</v>
      </c>
      <c r="DJ77" s="42">
        <v>0</v>
      </c>
      <c r="DK77" s="42">
        <v>0</v>
      </c>
      <c r="DL77" s="42">
        <v>45709100</v>
      </c>
      <c r="DM77" s="42">
        <v>0</v>
      </c>
      <c r="DN77" s="42">
        <v>0</v>
      </c>
      <c r="DO77" s="42">
        <v>0</v>
      </c>
      <c r="DP77" s="42">
        <v>0</v>
      </c>
      <c r="DQ77" s="42">
        <v>0</v>
      </c>
      <c r="DR77" s="42">
        <v>11696600</v>
      </c>
      <c r="DS77" s="42">
        <v>0</v>
      </c>
      <c r="DT77" s="42">
        <v>0</v>
      </c>
      <c r="DU77" s="42">
        <v>0</v>
      </c>
      <c r="DV77" s="42">
        <v>11696600</v>
      </c>
      <c r="DW77" s="42">
        <v>45709100</v>
      </c>
      <c r="DX77" s="42">
        <v>0</v>
      </c>
      <c r="DY77" s="42">
        <v>0</v>
      </c>
      <c r="DZ77" s="42">
        <v>0</v>
      </c>
      <c r="EA77" s="42">
        <v>45709100</v>
      </c>
      <c r="EB77" s="21" t="s">
        <v>769</v>
      </c>
      <c r="EC77" s="8" t="s">
        <v>1</v>
      </c>
      <c r="ED77" s="8">
        <v>0</v>
      </c>
      <c r="EE77" s="7" t="s">
        <v>4</v>
      </c>
    </row>
    <row r="78" spans="1:135" ht="206.25" customHeight="1" x14ac:dyDescent="0.2">
      <c r="A78" s="18"/>
      <c r="B78" s="4">
        <v>402000008</v>
      </c>
      <c r="C78" s="13">
        <v>5</v>
      </c>
      <c r="D78" s="21" t="s">
        <v>260</v>
      </c>
      <c r="E78" s="17">
        <v>2608</v>
      </c>
      <c r="F78" s="128" t="s">
        <v>259</v>
      </c>
      <c r="G78" s="17" t="s">
        <v>5</v>
      </c>
      <c r="H78" s="13" t="s">
        <v>5</v>
      </c>
      <c r="I78" s="24" t="s">
        <v>127</v>
      </c>
      <c r="J78" s="24" t="s">
        <v>258</v>
      </c>
      <c r="K78" s="24" t="s">
        <v>125</v>
      </c>
      <c r="L78" s="24"/>
      <c r="M78" s="24" t="s">
        <v>1</v>
      </c>
      <c r="N78" s="24"/>
      <c r="O78" s="25"/>
      <c r="P78" s="24"/>
      <c r="Q78" s="24" t="s">
        <v>1</v>
      </c>
      <c r="R78" s="24"/>
      <c r="S78" s="24"/>
      <c r="T78" s="24" t="s">
        <v>1</v>
      </c>
      <c r="U78" s="24"/>
      <c r="V78" s="25"/>
      <c r="W78" s="24"/>
      <c r="X78" s="24" t="s">
        <v>1</v>
      </c>
      <c r="Y78" s="24"/>
      <c r="Z78" s="24"/>
      <c r="AA78" s="24" t="s">
        <v>1</v>
      </c>
      <c r="AB78" s="24"/>
      <c r="AC78" s="24"/>
      <c r="AD78" s="24" t="s">
        <v>1</v>
      </c>
      <c r="AE78" s="24"/>
      <c r="AF78" s="24"/>
      <c r="AG78" s="24" t="s">
        <v>1</v>
      </c>
      <c r="AH78" s="24"/>
      <c r="AI78" s="73" t="s">
        <v>735</v>
      </c>
      <c r="AJ78" s="24" t="s">
        <v>257</v>
      </c>
      <c r="AK78" s="24" t="s">
        <v>256</v>
      </c>
      <c r="AL78" s="13" t="s">
        <v>1</v>
      </c>
      <c r="AM78" s="13" t="s">
        <v>255</v>
      </c>
      <c r="AN78" s="13" t="s">
        <v>254</v>
      </c>
      <c r="AO78" s="13" t="s">
        <v>253</v>
      </c>
      <c r="AP78" s="42">
        <v>370235000</v>
      </c>
      <c r="AQ78" s="42">
        <v>341990399.44</v>
      </c>
      <c r="AR78" s="42">
        <v>0</v>
      </c>
      <c r="AS78" s="42">
        <v>0</v>
      </c>
      <c r="AT78" s="42">
        <v>0</v>
      </c>
      <c r="AU78" s="42">
        <v>0</v>
      </c>
      <c r="AV78" s="42">
        <v>0</v>
      </c>
      <c r="AW78" s="42">
        <v>0</v>
      </c>
      <c r="AX78" s="42">
        <v>370235000</v>
      </c>
      <c r="AY78" s="42">
        <v>341990399.44</v>
      </c>
      <c r="AZ78" s="42">
        <v>430127600</v>
      </c>
      <c r="BA78" s="42">
        <v>0</v>
      </c>
      <c r="BB78" s="42">
        <v>0</v>
      </c>
      <c r="BC78" s="42">
        <v>0</v>
      </c>
      <c r="BD78" s="42">
        <v>430127600</v>
      </c>
      <c r="BE78" s="42">
        <v>441004700</v>
      </c>
      <c r="BF78" s="42">
        <v>0</v>
      </c>
      <c r="BG78" s="42">
        <v>0</v>
      </c>
      <c r="BH78" s="42">
        <v>0</v>
      </c>
      <c r="BI78" s="42">
        <v>441004700</v>
      </c>
      <c r="BJ78" s="42">
        <v>441474400</v>
      </c>
      <c r="BK78" s="42">
        <v>0</v>
      </c>
      <c r="BL78" s="42">
        <v>0</v>
      </c>
      <c r="BM78" s="22">
        <v>0</v>
      </c>
      <c r="BN78" s="42">
        <v>441474400</v>
      </c>
      <c r="BO78" s="43">
        <v>441474400</v>
      </c>
      <c r="BP78" s="42">
        <v>0</v>
      </c>
      <c r="BQ78" s="42">
        <v>0</v>
      </c>
      <c r="BR78" s="42">
        <v>0</v>
      </c>
      <c r="BS78" s="42">
        <v>441474400</v>
      </c>
      <c r="BT78" s="42">
        <v>370235000</v>
      </c>
      <c r="BU78" s="42">
        <v>341990399.44</v>
      </c>
      <c r="BV78" s="42">
        <v>0</v>
      </c>
      <c r="BW78" s="42">
        <v>0</v>
      </c>
      <c r="BX78" s="42">
        <v>0</v>
      </c>
      <c r="BY78" s="42">
        <v>0</v>
      </c>
      <c r="BZ78" s="42">
        <v>0</v>
      </c>
      <c r="CA78" s="42">
        <v>0</v>
      </c>
      <c r="CB78" s="42">
        <v>370235000</v>
      </c>
      <c r="CC78" s="42">
        <v>341990399.44</v>
      </c>
      <c r="CD78" s="42">
        <v>430127600</v>
      </c>
      <c r="CE78" s="42">
        <v>0</v>
      </c>
      <c r="CF78" s="42">
        <v>0</v>
      </c>
      <c r="CG78" s="42">
        <v>0</v>
      </c>
      <c r="CH78" s="42">
        <v>430127600</v>
      </c>
      <c r="CI78" s="42">
        <v>441004700</v>
      </c>
      <c r="CJ78" s="42">
        <v>0</v>
      </c>
      <c r="CK78" s="42">
        <v>0</v>
      </c>
      <c r="CL78" s="42">
        <v>0</v>
      </c>
      <c r="CM78" s="42">
        <v>441004700</v>
      </c>
      <c r="CN78" s="42">
        <v>441474400</v>
      </c>
      <c r="CO78" s="42">
        <v>0</v>
      </c>
      <c r="CP78" s="42">
        <v>0</v>
      </c>
      <c r="CQ78" s="42">
        <v>0</v>
      </c>
      <c r="CR78" s="42">
        <v>441474400</v>
      </c>
      <c r="CS78" s="42">
        <v>441474400</v>
      </c>
      <c r="CT78" s="42">
        <v>0</v>
      </c>
      <c r="CU78" s="42">
        <v>0</v>
      </c>
      <c r="CV78" s="42">
        <v>0</v>
      </c>
      <c r="CW78" s="42">
        <v>441474400</v>
      </c>
      <c r="CX78" s="42">
        <v>370235000</v>
      </c>
      <c r="CY78" s="42">
        <v>0</v>
      </c>
      <c r="CZ78" s="42">
        <v>0</v>
      </c>
      <c r="DA78" s="42">
        <v>0</v>
      </c>
      <c r="DB78" s="42">
        <v>370235000</v>
      </c>
      <c r="DC78" s="42">
        <v>430127600</v>
      </c>
      <c r="DD78" s="42">
        <v>0</v>
      </c>
      <c r="DE78" s="42">
        <v>0</v>
      </c>
      <c r="DF78" s="42">
        <v>0</v>
      </c>
      <c r="DG78" s="42">
        <v>430127600</v>
      </c>
      <c r="DH78" s="42">
        <v>441004700</v>
      </c>
      <c r="DI78" s="42">
        <v>0</v>
      </c>
      <c r="DJ78" s="42">
        <v>0</v>
      </c>
      <c r="DK78" s="42">
        <v>0</v>
      </c>
      <c r="DL78" s="42">
        <v>441004700</v>
      </c>
      <c r="DM78" s="42">
        <v>370235000</v>
      </c>
      <c r="DN78" s="42">
        <v>0</v>
      </c>
      <c r="DO78" s="42">
        <v>0</v>
      </c>
      <c r="DP78" s="42">
        <v>0</v>
      </c>
      <c r="DQ78" s="42">
        <v>370235000</v>
      </c>
      <c r="DR78" s="42">
        <v>430127600</v>
      </c>
      <c r="DS78" s="42">
        <v>0</v>
      </c>
      <c r="DT78" s="42">
        <v>0</v>
      </c>
      <c r="DU78" s="42">
        <v>0</v>
      </c>
      <c r="DV78" s="42">
        <v>430127600</v>
      </c>
      <c r="DW78" s="42">
        <v>441004700</v>
      </c>
      <c r="DX78" s="42">
        <v>0</v>
      </c>
      <c r="DY78" s="42">
        <v>0</v>
      </c>
      <c r="DZ78" s="42">
        <v>0</v>
      </c>
      <c r="EA78" s="42">
        <v>441004700</v>
      </c>
      <c r="EB78" s="21" t="s">
        <v>769</v>
      </c>
      <c r="EC78" s="8" t="s">
        <v>1</v>
      </c>
      <c r="ED78" s="8">
        <v>0</v>
      </c>
      <c r="EE78" s="7" t="s">
        <v>4</v>
      </c>
    </row>
    <row r="79" spans="1:135" ht="95.25" customHeight="1" x14ac:dyDescent="0.2">
      <c r="A79" s="18"/>
      <c r="B79" s="4">
        <v>402000009</v>
      </c>
      <c r="C79" s="13">
        <v>5</v>
      </c>
      <c r="D79" s="21" t="s">
        <v>252</v>
      </c>
      <c r="E79" s="17">
        <v>2609</v>
      </c>
      <c r="F79" s="128" t="s">
        <v>251</v>
      </c>
      <c r="G79" s="17" t="s">
        <v>5</v>
      </c>
      <c r="H79" s="13" t="s">
        <v>5</v>
      </c>
      <c r="I79" s="24" t="s">
        <v>127</v>
      </c>
      <c r="J79" s="24" t="s">
        <v>250</v>
      </c>
      <c r="K79" s="24" t="s">
        <v>125</v>
      </c>
      <c r="L79" s="24"/>
      <c r="M79" s="24" t="s">
        <v>1</v>
      </c>
      <c r="N79" s="24"/>
      <c r="O79" s="25"/>
      <c r="P79" s="24"/>
      <c r="Q79" s="24" t="s">
        <v>1</v>
      </c>
      <c r="R79" s="24"/>
      <c r="S79" s="24"/>
      <c r="T79" s="24" t="s">
        <v>1</v>
      </c>
      <c r="U79" s="24"/>
      <c r="V79" s="25"/>
      <c r="W79" s="24"/>
      <c r="X79" s="24" t="s">
        <v>1</v>
      </c>
      <c r="Y79" s="24"/>
      <c r="Z79" s="24"/>
      <c r="AA79" s="24" t="s">
        <v>1</v>
      </c>
      <c r="AB79" s="24"/>
      <c r="AC79" s="24"/>
      <c r="AD79" s="24" t="s">
        <v>1</v>
      </c>
      <c r="AE79" s="24"/>
      <c r="AF79" s="24" t="s">
        <v>249</v>
      </c>
      <c r="AG79" s="24" t="s">
        <v>93</v>
      </c>
      <c r="AH79" s="24" t="s">
        <v>248</v>
      </c>
      <c r="AI79" s="73" t="s">
        <v>736</v>
      </c>
      <c r="AJ79" s="24" t="s">
        <v>31</v>
      </c>
      <c r="AK79" s="24" t="s">
        <v>247</v>
      </c>
      <c r="AL79" s="13" t="s">
        <v>1</v>
      </c>
      <c r="AM79" s="13" t="s">
        <v>233</v>
      </c>
      <c r="AN79" s="13" t="s">
        <v>130</v>
      </c>
      <c r="AO79" s="13" t="s">
        <v>74</v>
      </c>
      <c r="AP79" s="42">
        <v>4777900</v>
      </c>
      <c r="AQ79" s="42">
        <v>4777900</v>
      </c>
      <c r="AR79" s="42">
        <v>0</v>
      </c>
      <c r="AS79" s="42">
        <v>0</v>
      </c>
      <c r="AT79" s="42">
        <v>0</v>
      </c>
      <c r="AU79" s="42">
        <v>0</v>
      </c>
      <c r="AV79" s="42">
        <v>0</v>
      </c>
      <c r="AW79" s="42">
        <v>0</v>
      </c>
      <c r="AX79" s="42">
        <v>4777900</v>
      </c>
      <c r="AY79" s="42">
        <v>4777900</v>
      </c>
      <c r="AZ79" s="42">
        <v>6184500</v>
      </c>
      <c r="BA79" s="42">
        <v>0</v>
      </c>
      <c r="BB79" s="42">
        <v>0</v>
      </c>
      <c r="BC79" s="42">
        <v>0</v>
      </c>
      <c r="BD79" s="42">
        <v>6184500</v>
      </c>
      <c r="BE79" s="42">
        <v>6184500</v>
      </c>
      <c r="BF79" s="42">
        <v>0</v>
      </c>
      <c r="BG79" s="42">
        <v>0</v>
      </c>
      <c r="BH79" s="42">
        <v>0</v>
      </c>
      <c r="BI79" s="42">
        <v>6184500</v>
      </c>
      <c r="BJ79" s="42">
        <v>6184500</v>
      </c>
      <c r="BK79" s="42">
        <v>0</v>
      </c>
      <c r="BL79" s="42">
        <v>0</v>
      </c>
      <c r="BM79" s="22">
        <v>0</v>
      </c>
      <c r="BN79" s="42">
        <v>6184500</v>
      </c>
      <c r="BO79" s="43">
        <v>6184500</v>
      </c>
      <c r="BP79" s="42">
        <v>0</v>
      </c>
      <c r="BQ79" s="42">
        <v>0</v>
      </c>
      <c r="BR79" s="42">
        <v>0</v>
      </c>
      <c r="BS79" s="42">
        <v>6184500</v>
      </c>
      <c r="BT79" s="42">
        <v>4777900</v>
      </c>
      <c r="BU79" s="42">
        <v>4777900</v>
      </c>
      <c r="BV79" s="42">
        <v>0</v>
      </c>
      <c r="BW79" s="42">
        <v>0</v>
      </c>
      <c r="BX79" s="42">
        <v>0</v>
      </c>
      <c r="BY79" s="42">
        <v>0</v>
      </c>
      <c r="BZ79" s="42">
        <v>0</v>
      </c>
      <c r="CA79" s="42">
        <v>0</v>
      </c>
      <c r="CB79" s="42">
        <v>4777900</v>
      </c>
      <c r="CC79" s="42">
        <v>4777900</v>
      </c>
      <c r="CD79" s="42">
        <v>6184500</v>
      </c>
      <c r="CE79" s="42">
        <v>0</v>
      </c>
      <c r="CF79" s="42">
        <v>0</v>
      </c>
      <c r="CG79" s="42">
        <v>0</v>
      </c>
      <c r="CH79" s="42">
        <v>6184500</v>
      </c>
      <c r="CI79" s="42">
        <v>6184500</v>
      </c>
      <c r="CJ79" s="42">
        <v>0</v>
      </c>
      <c r="CK79" s="42">
        <v>0</v>
      </c>
      <c r="CL79" s="42">
        <v>0</v>
      </c>
      <c r="CM79" s="42">
        <v>6184500</v>
      </c>
      <c r="CN79" s="42">
        <v>6184500</v>
      </c>
      <c r="CO79" s="42">
        <v>0</v>
      </c>
      <c r="CP79" s="42">
        <v>0</v>
      </c>
      <c r="CQ79" s="42">
        <v>0</v>
      </c>
      <c r="CR79" s="42">
        <v>6184500</v>
      </c>
      <c r="CS79" s="42">
        <v>6184500</v>
      </c>
      <c r="CT79" s="42">
        <v>0</v>
      </c>
      <c r="CU79" s="42">
        <v>0</v>
      </c>
      <c r="CV79" s="42">
        <v>0</v>
      </c>
      <c r="CW79" s="42">
        <v>6184500</v>
      </c>
      <c r="CX79" s="42">
        <v>4777900</v>
      </c>
      <c r="CY79" s="42">
        <v>0</v>
      </c>
      <c r="CZ79" s="42">
        <v>0</v>
      </c>
      <c r="DA79" s="42">
        <v>0</v>
      </c>
      <c r="DB79" s="42">
        <v>4777900</v>
      </c>
      <c r="DC79" s="42">
        <v>6184500</v>
      </c>
      <c r="DD79" s="42">
        <v>0</v>
      </c>
      <c r="DE79" s="42">
        <v>0</v>
      </c>
      <c r="DF79" s="42">
        <v>0</v>
      </c>
      <c r="DG79" s="42">
        <v>6184500</v>
      </c>
      <c r="DH79" s="42">
        <v>6184500</v>
      </c>
      <c r="DI79" s="42">
        <v>0</v>
      </c>
      <c r="DJ79" s="42">
        <v>0</v>
      </c>
      <c r="DK79" s="42">
        <v>0</v>
      </c>
      <c r="DL79" s="42">
        <v>6184500</v>
      </c>
      <c r="DM79" s="42">
        <v>4777900</v>
      </c>
      <c r="DN79" s="42">
        <v>0</v>
      </c>
      <c r="DO79" s="42">
        <v>0</v>
      </c>
      <c r="DP79" s="42">
        <v>0</v>
      </c>
      <c r="DQ79" s="42">
        <v>4777900</v>
      </c>
      <c r="DR79" s="42">
        <v>6184500</v>
      </c>
      <c r="DS79" s="42">
        <v>0</v>
      </c>
      <c r="DT79" s="42">
        <v>0</v>
      </c>
      <c r="DU79" s="42">
        <v>0</v>
      </c>
      <c r="DV79" s="42">
        <v>6184500</v>
      </c>
      <c r="DW79" s="42">
        <v>6184500</v>
      </c>
      <c r="DX79" s="42">
        <v>0</v>
      </c>
      <c r="DY79" s="42">
        <v>0</v>
      </c>
      <c r="DZ79" s="42">
        <v>0</v>
      </c>
      <c r="EA79" s="42">
        <v>6184500</v>
      </c>
      <c r="EB79" s="21" t="s">
        <v>769</v>
      </c>
      <c r="EC79" s="8" t="s">
        <v>1</v>
      </c>
      <c r="ED79" s="8">
        <v>0</v>
      </c>
      <c r="EE79" s="7" t="s">
        <v>4</v>
      </c>
    </row>
    <row r="80" spans="1:135" s="80" customFormat="1" ht="82.5" customHeight="1" x14ac:dyDescent="0.2">
      <c r="A80" s="68"/>
      <c r="B80" s="69">
        <v>402000013</v>
      </c>
      <c r="C80" s="70">
        <v>5</v>
      </c>
      <c r="D80" s="71" t="s">
        <v>246</v>
      </c>
      <c r="E80" s="72">
        <v>2613</v>
      </c>
      <c r="F80" s="130" t="s">
        <v>245</v>
      </c>
      <c r="G80" s="72" t="s">
        <v>5</v>
      </c>
      <c r="H80" s="70" t="s">
        <v>5</v>
      </c>
      <c r="I80" s="73" t="s">
        <v>244</v>
      </c>
      <c r="J80" s="73" t="s">
        <v>243</v>
      </c>
      <c r="K80" s="73" t="s">
        <v>242</v>
      </c>
      <c r="L80" s="73"/>
      <c r="M80" s="73" t="s">
        <v>1</v>
      </c>
      <c r="N80" s="73"/>
      <c r="O80" s="74"/>
      <c r="P80" s="73"/>
      <c r="Q80" s="73" t="s">
        <v>1</v>
      </c>
      <c r="R80" s="73"/>
      <c r="S80" s="73"/>
      <c r="T80" s="73" t="s">
        <v>1</v>
      </c>
      <c r="U80" s="73"/>
      <c r="V80" s="74"/>
      <c r="W80" s="73"/>
      <c r="X80" s="73" t="s">
        <v>1</v>
      </c>
      <c r="Y80" s="73"/>
      <c r="Z80" s="73"/>
      <c r="AA80" s="73" t="s">
        <v>1</v>
      </c>
      <c r="AB80" s="73"/>
      <c r="AC80" s="81" t="s">
        <v>710</v>
      </c>
      <c r="AD80" s="81" t="s">
        <v>711</v>
      </c>
      <c r="AE80" s="81" t="s">
        <v>712</v>
      </c>
      <c r="AF80" s="73"/>
      <c r="AG80" s="73" t="s">
        <v>1</v>
      </c>
      <c r="AH80" s="73"/>
      <c r="AI80" s="73" t="s">
        <v>709</v>
      </c>
      <c r="AJ80" s="67" t="s">
        <v>707</v>
      </c>
      <c r="AK80" s="67" t="s">
        <v>708</v>
      </c>
      <c r="AL80" s="70" t="s">
        <v>1</v>
      </c>
      <c r="AM80" s="70" t="s">
        <v>241</v>
      </c>
      <c r="AN80" s="70" t="s">
        <v>130</v>
      </c>
      <c r="AO80" s="70" t="s">
        <v>13</v>
      </c>
      <c r="AP80" s="75">
        <v>0</v>
      </c>
      <c r="AQ80" s="75">
        <v>0</v>
      </c>
      <c r="AR80" s="75">
        <v>0</v>
      </c>
      <c r="AS80" s="75">
        <v>0</v>
      </c>
      <c r="AT80" s="75">
        <v>0</v>
      </c>
      <c r="AU80" s="75">
        <v>0</v>
      </c>
      <c r="AV80" s="75">
        <v>0</v>
      </c>
      <c r="AW80" s="75">
        <v>0</v>
      </c>
      <c r="AX80" s="75">
        <v>0</v>
      </c>
      <c r="AY80" s="75">
        <v>0</v>
      </c>
      <c r="AZ80" s="75">
        <v>0</v>
      </c>
      <c r="BA80" s="75">
        <v>0</v>
      </c>
      <c r="BB80" s="75">
        <v>0</v>
      </c>
      <c r="BC80" s="75">
        <v>0</v>
      </c>
      <c r="BD80" s="75">
        <v>0</v>
      </c>
      <c r="BE80" s="75">
        <v>0</v>
      </c>
      <c r="BF80" s="75">
        <v>0</v>
      </c>
      <c r="BG80" s="75">
        <v>0</v>
      </c>
      <c r="BH80" s="75">
        <v>0</v>
      </c>
      <c r="BI80" s="75">
        <v>0</v>
      </c>
      <c r="BJ80" s="75">
        <v>105800000</v>
      </c>
      <c r="BK80" s="75">
        <v>0</v>
      </c>
      <c r="BL80" s="75">
        <v>0</v>
      </c>
      <c r="BM80" s="76">
        <v>0</v>
      </c>
      <c r="BN80" s="75">
        <v>105800000</v>
      </c>
      <c r="BO80" s="77">
        <v>105800000</v>
      </c>
      <c r="BP80" s="75">
        <v>0</v>
      </c>
      <c r="BQ80" s="75">
        <v>0</v>
      </c>
      <c r="BR80" s="75">
        <v>0</v>
      </c>
      <c r="BS80" s="75">
        <v>105800000</v>
      </c>
      <c r="BT80" s="75">
        <v>0</v>
      </c>
      <c r="BU80" s="75">
        <v>0</v>
      </c>
      <c r="BV80" s="75">
        <v>0</v>
      </c>
      <c r="BW80" s="75">
        <v>0</v>
      </c>
      <c r="BX80" s="75">
        <v>0</v>
      </c>
      <c r="BY80" s="75">
        <v>0</v>
      </c>
      <c r="BZ80" s="75">
        <v>0</v>
      </c>
      <c r="CA80" s="75">
        <v>0</v>
      </c>
      <c r="CB80" s="75">
        <v>0</v>
      </c>
      <c r="CC80" s="75">
        <v>0</v>
      </c>
      <c r="CD80" s="75">
        <v>0</v>
      </c>
      <c r="CE80" s="75">
        <v>0</v>
      </c>
      <c r="CF80" s="75">
        <v>0</v>
      </c>
      <c r="CG80" s="75">
        <v>0</v>
      </c>
      <c r="CH80" s="75">
        <v>0</v>
      </c>
      <c r="CI80" s="75">
        <v>0</v>
      </c>
      <c r="CJ80" s="75">
        <v>0</v>
      </c>
      <c r="CK80" s="75">
        <v>0</v>
      </c>
      <c r="CL80" s="75">
        <v>0</v>
      </c>
      <c r="CM80" s="75">
        <v>0</v>
      </c>
      <c r="CN80" s="75">
        <v>105800000</v>
      </c>
      <c r="CO80" s="75">
        <v>0</v>
      </c>
      <c r="CP80" s="75">
        <v>0</v>
      </c>
      <c r="CQ80" s="75">
        <v>0</v>
      </c>
      <c r="CR80" s="75">
        <v>105800000</v>
      </c>
      <c r="CS80" s="75">
        <v>105800000</v>
      </c>
      <c r="CT80" s="75">
        <v>0</v>
      </c>
      <c r="CU80" s="75">
        <v>0</v>
      </c>
      <c r="CV80" s="75">
        <v>0</v>
      </c>
      <c r="CW80" s="75">
        <v>105800000</v>
      </c>
      <c r="CX80" s="75">
        <v>0</v>
      </c>
      <c r="CY80" s="75">
        <v>0</v>
      </c>
      <c r="CZ80" s="75">
        <v>0</v>
      </c>
      <c r="DA80" s="75">
        <v>0</v>
      </c>
      <c r="DB80" s="75">
        <v>0</v>
      </c>
      <c r="DC80" s="75">
        <v>0</v>
      </c>
      <c r="DD80" s="75">
        <v>0</v>
      </c>
      <c r="DE80" s="75">
        <v>0</v>
      </c>
      <c r="DF80" s="75">
        <v>0</v>
      </c>
      <c r="DG80" s="75">
        <v>0</v>
      </c>
      <c r="DH80" s="75">
        <v>0</v>
      </c>
      <c r="DI80" s="75">
        <v>0</v>
      </c>
      <c r="DJ80" s="75">
        <v>0</v>
      </c>
      <c r="DK80" s="75">
        <v>0</v>
      </c>
      <c r="DL80" s="75">
        <v>0</v>
      </c>
      <c r="DM80" s="75">
        <v>0</v>
      </c>
      <c r="DN80" s="75">
        <v>0</v>
      </c>
      <c r="DO80" s="75">
        <v>0</v>
      </c>
      <c r="DP80" s="75">
        <v>0</v>
      </c>
      <c r="DQ80" s="75">
        <v>0</v>
      </c>
      <c r="DR80" s="75">
        <v>0</v>
      </c>
      <c r="DS80" s="75">
        <v>0</v>
      </c>
      <c r="DT80" s="75">
        <v>0</v>
      </c>
      <c r="DU80" s="75">
        <v>0</v>
      </c>
      <c r="DV80" s="75">
        <v>0</v>
      </c>
      <c r="DW80" s="75">
        <v>0</v>
      </c>
      <c r="DX80" s="75">
        <v>0</v>
      </c>
      <c r="DY80" s="75">
        <v>0</v>
      </c>
      <c r="DZ80" s="75">
        <v>0</v>
      </c>
      <c r="EA80" s="75">
        <v>0</v>
      </c>
      <c r="EB80" s="71" t="s">
        <v>769</v>
      </c>
      <c r="EC80" s="78" t="s">
        <v>1</v>
      </c>
      <c r="ED80" s="78">
        <v>0</v>
      </c>
      <c r="EE80" s="79" t="s">
        <v>4</v>
      </c>
    </row>
    <row r="81" spans="1:135" ht="111" customHeight="1" x14ac:dyDescent="0.2">
      <c r="A81" s="18"/>
      <c r="B81" s="4">
        <v>402000014</v>
      </c>
      <c r="C81" s="13">
        <v>5</v>
      </c>
      <c r="D81" s="21" t="s">
        <v>240</v>
      </c>
      <c r="E81" s="17">
        <v>2614</v>
      </c>
      <c r="F81" s="128" t="s">
        <v>239</v>
      </c>
      <c r="G81" s="17" t="s">
        <v>5</v>
      </c>
      <c r="H81" s="13" t="s">
        <v>5</v>
      </c>
      <c r="I81" s="24" t="s">
        <v>127</v>
      </c>
      <c r="J81" s="24" t="s">
        <v>238</v>
      </c>
      <c r="K81" s="24" t="s">
        <v>125</v>
      </c>
      <c r="L81" s="24"/>
      <c r="M81" s="24" t="s">
        <v>1</v>
      </c>
      <c r="N81" s="24"/>
      <c r="O81" s="25"/>
      <c r="P81" s="24" t="s">
        <v>237</v>
      </c>
      <c r="Q81" s="24" t="s">
        <v>19</v>
      </c>
      <c r="R81" s="24" t="s">
        <v>236</v>
      </c>
      <c r="S81" s="24"/>
      <c r="T81" s="24" t="s">
        <v>1</v>
      </c>
      <c r="U81" s="24"/>
      <c r="V81" s="25"/>
      <c r="W81" s="24"/>
      <c r="X81" s="24" t="s">
        <v>1</v>
      </c>
      <c r="Y81" s="24"/>
      <c r="Z81" s="24"/>
      <c r="AA81" s="24" t="s">
        <v>1</v>
      </c>
      <c r="AB81" s="24"/>
      <c r="AC81" s="24"/>
      <c r="AD81" s="24" t="s">
        <v>1</v>
      </c>
      <c r="AE81" s="24"/>
      <c r="AF81" s="24"/>
      <c r="AG81" s="24" t="s">
        <v>1</v>
      </c>
      <c r="AH81" s="24"/>
      <c r="AI81" s="73" t="s">
        <v>235</v>
      </c>
      <c r="AJ81" s="24" t="s">
        <v>76</v>
      </c>
      <c r="AK81" s="24" t="s">
        <v>234</v>
      </c>
      <c r="AL81" s="13" t="s">
        <v>1</v>
      </c>
      <c r="AM81" s="13" t="s">
        <v>233</v>
      </c>
      <c r="AN81" s="13" t="s">
        <v>130</v>
      </c>
      <c r="AO81" s="13" t="s">
        <v>74</v>
      </c>
      <c r="AP81" s="42">
        <v>821100</v>
      </c>
      <c r="AQ81" s="42">
        <v>453531.88</v>
      </c>
      <c r="AR81" s="42">
        <v>0</v>
      </c>
      <c r="AS81" s="42">
        <v>0</v>
      </c>
      <c r="AT81" s="42">
        <v>0</v>
      </c>
      <c r="AU81" s="42">
        <v>0</v>
      </c>
      <c r="AV81" s="42">
        <v>0</v>
      </c>
      <c r="AW81" s="42">
        <v>0</v>
      </c>
      <c r="AX81" s="42">
        <v>821100</v>
      </c>
      <c r="AY81" s="42">
        <v>453531.88</v>
      </c>
      <c r="AZ81" s="42">
        <v>461000</v>
      </c>
      <c r="BA81" s="42">
        <v>0</v>
      </c>
      <c r="BB81" s="42">
        <v>0</v>
      </c>
      <c r="BC81" s="42">
        <v>0</v>
      </c>
      <c r="BD81" s="42">
        <v>461000</v>
      </c>
      <c r="BE81" s="42">
        <v>479900</v>
      </c>
      <c r="BF81" s="42">
        <v>0</v>
      </c>
      <c r="BG81" s="42">
        <v>0</v>
      </c>
      <c r="BH81" s="42">
        <v>0</v>
      </c>
      <c r="BI81" s="42">
        <v>479900</v>
      </c>
      <c r="BJ81" s="42">
        <v>499100</v>
      </c>
      <c r="BK81" s="42">
        <v>0</v>
      </c>
      <c r="BL81" s="42">
        <v>0</v>
      </c>
      <c r="BM81" s="22">
        <v>0</v>
      </c>
      <c r="BN81" s="42">
        <v>499100</v>
      </c>
      <c r="BO81" s="43">
        <v>499100</v>
      </c>
      <c r="BP81" s="42">
        <v>0</v>
      </c>
      <c r="BQ81" s="42">
        <v>0</v>
      </c>
      <c r="BR81" s="42">
        <v>0</v>
      </c>
      <c r="BS81" s="42">
        <v>499100</v>
      </c>
      <c r="BT81" s="42">
        <v>821100</v>
      </c>
      <c r="BU81" s="42">
        <v>453531.88</v>
      </c>
      <c r="BV81" s="42">
        <v>0</v>
      </c>
      <c r="BW81" s="42">
        <v>0</v>
      </c>
      <c r="BX81" s="42">
        <v>0</v>
      </c>
      <c r="BY81" s="42">
        <v>0</v>
      </c>
      <c r="BZ81" s="42">
        <v>0</v>
      </c>
      <c r="CA81" s="42">
        <v>0</v>
      </c>
      <c r="CB81" s="42">
        <v>821100</v>
      </c>
      <c r="CC81" s="42">
        <v>453531.88</v>
      </c>
      <c r="CD81" s="42">
        <v>461000</v>
      </c>
      <c r="CE81" s="42">
        <v>0</v>
      </c>
      <c r="CF81" s="42">
        <v>0</v>
      </c>
      <c r="CG81" s="42">
        <v>0</v>
      </c>
      <c r="CH81" s="42">
        <v>461000</v>
      </c>
      <c r="CI81" s="42">
        <v>479900</v>
      </c>
      <c r="CJ81" s="42">
        <v>0</v>
      </c>
      <c r="CK81" s="42">
        <v>0</v>
      </c>
      <c r="CL81" s="42">
        <v>0</v>
      </c>
      <c r="CM81" s="42">
        <v>479900</v>
      </c>
      <c r="CN81" s="42">
        <v>499100</v>
      </c>
      <c r="CO81" s="42">
        <v>0</v>
      </c>
      <c r="CP81" s="42">
        <v>0</v>
      </c>
      <c r="CQ81" s="42">
        <v>0</v>
      </c>
      <c r="CR81" s="42">
        <v>499100</v>
      </c>
      <c r="CS81" s="42">
        <v>499100</v>
      </c>
      <c r="CT81" s="42">
        <v>0</v>
      </c>
      <c r="CU81" s="42">
        <v>0</v>
      </c>
      <c r="CV81" s="42">
        <v>0</v>
      </c>
      <c r="CW81" s="42">
        <v>499100</v>
      </c>
      <c r="CX81" s="42">
        <v>821100</v>
      </c>
      <c r="CY81" s="42">
        <v>0</v>
      </c>
      <c r="CZ81" s="42">
        <v>0</v>
      </c>
      <c r="DA81" s="42">
        <v>0</v>
      </c>
      <c r="DB81" s="42">
        <v>821100</v>
      </c>
      <c r="DC81" s="42">
        <v>461000</v>
      </c>
      <c r="DD81" s="42">
        <v>0</v>
      </c>
      <c r="DE81" s="42">
        <v>0</v>
      </c>
      <c r="DF81" s="42">
        <v>0</v>
      </c>
      <c r="DG81" s="42">
        <v>461000</v>
      </c>
      <c r="DH81" s="42">
        <v>479900</v>
      </c>
      <c r="DI81" s="42">
        <v>0</v>
      </c>
      <c r="DJ81" s="42">
        <v>0</v>
      </c>
      <c r="DK81" s="42">
        <v>0</v>
      </c>
      <c r="DL81" s="42">
        <v>479900</v>
      </c>
      <c r="DM81" s="42">
        <v>821100</v>
      </c>
      <c r="DN81" s="42">
        <v>0</v>
      </c>
      <c r="DO81" s="42">
        <v>0</v>
      </c>
      <c r="DP81" s="42">
        <v>0</v>
      </c>
      <c r="DQ81" s="42">
        <v>821100</v>
      </c>
      <c r="DR81" s="42">
        <v>461000</v>
      </c>
      <c r="DS81" s="42">
        <v>0</v>
      </c>
      <c r="DT81" s="42">
        <v>0</v>
      </c>
      <c r="DU81" s="42">
        <v>0</v>
      </c>
      <c r="DV81" s="42">
        <v>461000</v>
      </c>
      <c r="DW81" s="42">
        <v>479900</v>
      </c>
      <c r="DX81" s="42">
        <v>0</v>
      </c>
      <c r="DY81" s="42">
        <v>0</v>
      </c>
      <c r="DZ81" s="42">
        <v>0</v>
      </c>
      <c r="EA81" s="42">
        <v>479900</v>
      </c>
      <c r="EB81" s="21" t="s">
        <v>769</v>
      </c>
      <c r="EC81" s="8" t="s">
        <v>1</v>
      </c>
      <c r="ED81" s="8">
        <v>0</v>
      </c>
      <c r="EE81" s="7" t="s">
        <v>4</v>
      </c>
    </row>
    <row r="82" spans="1:135" ht="366.75" customHeight="1" x14ac:dyDescent="0.2">
      <c r="A82" s="18"/>
      <c r="B82" s="4">
        <v>402000017</v>
      </c>
      <c r="C82" s="13">
        <v>5</v>
      </c>
      <c r="D82" s="26" t="s">
        <v>232</v>
      </c>
      <c r="E82" s="17">
        <v>2617</v>
      </c>
      <c r="F82" s="124" t="s">
        <v>231</v>
      </c>
      <c r="G82" s="17" t="s">
        <v>5</v>
      </c>
      <c r="H82" s="13" t="s">
        <v>5</v>
      </c>
      <c r="I82" s="32" t="s">
        <v>127</v>
      </c>
      <c r="J82" s="32" t="s">
        <v>230</v>
      </c>
      <c r="K82" s="32" t="s">
        <v>125</v>
      </c>
      <c r="L82" s="32"/>
      <c r="M82" s="32" t="s">
        <v>1</v>
      </c>
      <c r="N82" s="32"/>
      <c r="O82" s="31"/>
      <c r="P82" s="32"/>
      <c r="Q82" s="32" t="s">
        <v>1</v>
      </c>
      <c r="R82" s="32"/>
      <c r="S82" s="32"/>
      <c r="T82" s="32" t="s">
        <v>1</v>
      </c>
      <c r="U82" s="32"/>
      <c r="V82" s="31"/>
      <c r="W82" s="32"/>
      <c r="X82" s="32" t="s">
        <v>1</v>
      </c>
      <c r="Y82" s="32"/>
      <c r="Z82" s="32"/>
      <c r="AA82" s="32" t="s">
        <v>1</v>
      </c>
      <c r="AB82" s="32"/>
      <c r="AC82" s="32"/>
      <c r="AD82" s="32" t="s">
        <v>1</v>
      </c>
      <c r="AE82" s="32"/>
      <c r="AF82" s="32"/>
      <c r="AG82" s="32" t="s">
        <v>1</v>
      </c>
      <c r="AH82" s="32"/>
      <c r="AI82" s="97" t="s">
        <v>737</v>
      </c>
      <c r="AJ82" s="32" t="s">
        <v>229</v>
      </c>
      <c r="AK82" s="32" t="s">
        <v>228</v>
      </c>
      <c r="AL82" s="38" t="s">
        <v>1</v>
      </c>
      <c r="AM82" s="38" t="s">
        <v>227</v>
      </c>
      <c r="AN82" s="13" t="s">
        <v>226</v>
      </c>
      <c r="AO82" s="13" t="s">
        <v>225</v>
      </c>
      <c r="AP82" s="40">
        <v>100034700</v>
      </c>
      <c r="AQ82" s="40">
        <v>100027112.5</v>
      </c>
      <c r="AR82" s="40">
        <v>0</v>
      </c>
      <c r="AS82" s="40">
        <v>0</v>
      </c>
      <c r="AT82" s="40">
        <v>0</v>
      </c>
      <c r="AU82" s="40">
        <v>0</v>
      </c>
      <c r="AV82" s="40">
        <v>0</v>
      </c>
      <c r="AW82" s="40">
        <v>0</v>
      </c>
      <c r="AX82" s="40">
        <v>100034700</v>
      </c>
      <c r="AY82" s="40">
        <v>100027112.5</v>
      </c>
      <c r="AZ82" s="40">
        <v>104419300</v>
      </c>
      <c r="BA82" s="40">
        <v>0</v>
      </c>
      <c r="BB82" s="40">
        <v>0</v>
      </c>
      <c r="BC82" s="40">
        <v>0</v>
      </c>
      <c r="BD82" s="40">
        <v>104419300</v>
      </c>
      <c r="BE82" s="40">
        <v>101644500</v>
      </c>
      <c r="BF82" s="40">
        <v>0</v>
      </c>
      <c r="BG82" s="40">
        <v>0</v>
      </c>
      <c r="BH82" s="40">
        <v>0</v>
      </c>
      <c r="BI82" s="40">
        <v>101644500</v>
      </c>
      <c r="BJ82" s="40">
        <v>101704100</v>
      </c>
      <c r="BK82" s="40">
        <v>0</v>
      </c>
      <c r="BL82" s="40">
        <v>0</v>
      </c>
      <c r="BM82" s="27">
        <v>0</v>
      </c>
      <c r="BN82" s="40">
        <v>101704100</v>
      </c>
      <c r="BO82" s="41">
        <v>101704100</v>
      </c>
      <c r="BP82" s="40">
        <v>0</v>
      </c>
      <c r="BQ82" s="40">
        <v>0</v>
      </c>
      <c r="BR82" s="40">
        <v>0</v>
      </c>
      <c r="BS82" s="40">
        <v>101704100</v>
      </c>
      <c r="BT82" s="40">
        <v>100034700</v>
      </c>
      <c r="BU82" s="40">
        <v>100027112.5</v>
      </c>
      <c r="BV82" s="40">
        <v>0</v>
      </c>
      <c r="BW82" s="40">
        <v>0</v>
      </c>
      <c r="BX82" s="40">
        <v>0</v>
      </c>
      <c r="BY82" s="40">
        <v>0</v>
      </c>
      <c r="BZ82" s="40">
        <v>0</v>
      </c>
      <c r="CA82" s="40">
        <v>0</v>
      </c>
      <c r="CB82" s="40">
        <v>100034700</v>
      </c>
      <c r="CC82" s="40">
        <v>100027112.5</v>
      </c>
      <c r="CD82" s="40">
        <v>104419300</v>
      </c>
      <c r="CE82" s="40">
        <v>0</v>
      </c>
      <c r="CF82" s="40">
        <v>0</v>
      </c>
      <c r="CG82" s="40">
        <v>0</v>
      </c>
      <c r="CH82" s="40">
        <v>104419300</v>
      </c>
      <c r="CI82" s="40">
        <v>101644500</v>
      </c>
      <c r="CJ82" s="40">
        <v>0</v>
      </c>
      <c r="CK82" s="40">
        <v>0</v>
      </c>
      <c r="CL82" s="40">
        <v>0</v>
      </c>
      <c r="CM82" s="40">
        <v>101644500</v>
      </c>
      <c r="CN82" s="40">
        <v>101704100</v>
      </c>
      <c r="CO82" s="40">
        <v>0</v>
      </c>
      <c r="CP82" s="40">
        <v>0</v>
      </c>
      <c r="CQ82" s="40">
        <v>0</v>
      </c>
      <c r="CR82" s="40">
        <v>101704100</v>
      </c>
      <c r="CS82" s="40">
        <v>101704100</v>
      </c>
      <c r="CT82" s="40">
        <v>0</v>
      </c>
      <c r="CU82" s="40">
        <v>0</v>
      </c>
      <c r="CV82" s="40">
        <v>0</v>
      </c>
      <c r="CW82" s="40">
        <v>101704100</v>
      </c>
      <c r="CX82" s="40">
        <v>100034700</v>
      </c>
      <c r="CY82" s="40">
        <v>0</v>
      </c>
      <c r="CZ82" s="40">
        <v>0</v>
      </c>
      <c r="DA82" s="40">
        <v>0</v>
      </c>
      <c r="DB82" s="40">
        <v>100034700</v>
      </c>
      <c r="DC82" s="40">
        <v>104419300</v>
      </c>
      <c r="DD82" s="40">
        <v>0</v>
      </c>
      <c r="DE82" s="40">
        <v>0</v>
      </c>
      <c r="DF82" s="40">
        <v>0</v>
      </c>
      <c r="DG82" s="40">
        <v>104419300</v>
      </c>
      <c r="DH82" s="40">
        <v>101644500</v>
      </c>
      <c r="DI82" s="40">
        <v>0</v>
      </c>
      <c r="DJ82" s="40">
        <v>0</v>
      </c>
      <c r="DK82" s="40">
        <v>0</v>
      </c>
      <c r="DL82" s="40">
        <v>101644500</v>
      </c>
      <c r="DM82" s="40">
        <v>100034700</v>
      </c>
      <c r="DN82" s="40">
        <v>0</v>
      </c>
      <c r="DO82" s="40">
        <v>0</v>
      </c>
      <c r="DP82" s="40">
        <v>0</v>
      </c>
      <c r="DQ82" s="40">
        <v>100034700</v>
      </c>
      <c r="DR82" s="40">
        <v>104419300</v>
      </c>
      <c r="DS82" s="40">
        <v>0</v>
      </c>
      <c r="DT82" s="40">
        <v>0</v>
      </c>
      <c r="DU82" s="40">
        <v>0</v>
      </c>
      <c r="DV82" s="40">
        <v>104419300</v>
      </c>
      <c r="DW82" s="40">
        <v>101644500</v>
      </c>
      <c r="DX82" s="40">
        <v>0</v>
      </c>
      <c r="DY82" s="40">
        <v>0</v>
      </c>
      <c r="DZ82" s="40">
        <v>0</v>
      </c>
      <c r="EA82" s="40">
        <v>101644500</v>
      </c>
      <c r="EB82" s="26" t="s">
        <v>769</v>
      </c>
      <c r="EC82" s="8" t="s">
        <v>1</v>
      </c>
      <c r="ED82" s="39">
        <v>0</v>
      </c>
      <c r="EE82" s="7" t="s">
        <v>4</v>
      </c>
    </row>
    <row r="83" spans="1:135" ht="52.5" customHeight="1" x14ac:dyDescent="0.2">
      <c r="A83" s="18"/>
      <c r="B83" s="4">
        <v>403000000</v>
      </c>
      <c r="C83" s="13">
        <v>5</v>
      </c>
      <c r="D83" s="26" t="s">
        <v>763</v>
      </c>
      <c r="E83" s="17" t="s">
        <v>224</v>
      </c>
      <c r="F83" s="124" t="s">
        <v>224</v>
      </c>
      <c r="G83" s="17" t="s">
        <v>5</v>
      </c>
      <c r="H83" s="13"/>
      <c r="I83" s="38" t="s">
        <v>2</v>
      </c>
      <c r="J83" s="38" t="s">
        <v>2</v>
      </c>
      <c r="K83" s="38" t="s">
        <v>2</v>
      </c>
      <c r="L83" s="38" t="s">
        <v>2</v>
      </c>
      <c r="M83" s="38" t="s">
        <v>2</v>
      </c>
      <c r="N83" s="38" t="s">
        <v>2</v>
      </c>
      <c r="O83" s="31" t="s">
        <v>2</v>
      </c>
      <c r="P83" s="38" t="s">
        <v>2</v>
      </c>
      <c r="Q83" s="38" t="s">
        <v>2</v>
      </c>
      <c r="R83" s="38" t="s">
        <v>2</v>
      </c>
      <c r="S83" s="38" t="s">
        <v>2</v>
      </c>
      <c r="T83" s="38" t="s">
        <v>2</v>
      </c>
      <c r="U83" s="38" t="s">
        <v>2</v>
      </c>
      <c r="V83" s="31" t="s">
        <v>2</v>
      </c>
      <c r="W83" s="38" t="s">
        <v>2</v>
      </c>
      <c r="X83" s="38" t="s">
        <v>2</v>
      </c>
      <c r="Y83" s="38" t="s">
        <v>2</v>
      </c>
      <c r="Z83" s="38" t="s">
        <v>2</v>
      </c>
      <c r="AA83" s="38" t="s">
        <v>2</v>
      </c>
      <c r="AB83" s="38" t="s">
        <v>2</v>
      </c>
      <c r="AC83" s="38" t="s">
        <v>2</v>
      </c>
      <c r="AD83" s="38" t="s">
        <v>2</v>
      </c>
      <c r="AE83" s="38" t="s">
        <v>2</v>
      </c>
      <c r="AF83" s="38" t="s">
        <v>2</v>
      </c>
      <c r="AG83" s="38" t="s">
        <v>2</v>
      </c>
      <c r="AH83" s="38" t="s">
        <v>2</v>
      </c>
      <c r="AI83" s="101" t="s">
        <v>2</v>
      </c>
      <c r="AJ83" s="38" t="s">
        <v>2</v>
      </c>
      <c r="AK83" s="38" t="s">
        <v>2</v>
      </c>
      <c r="AL83" s="38" t="s">
        <v>2</v>
      </c>
      <c r="AM83" s="28" t="s">
        <v>2</v>
      </c>
      <c r="AN83" s="17" t="s">
        <v>2</v>
      </c>
      <c r="AO83" s="13" t="s">
        <v>2</v>
      </c>
      <c r="AP83" s="27">
        <v>148982560.52000001</v>
      </c>
      <c r="AQ83" s="27">
        <v>141608635.86000001</v>
      </c>
      <c r="AR83" s="27">
        <v>42699045.859999999</v>
      </c>
      <c r="AS83" s="27">
        <v>42699045.859999999</v>
      </c>
      <c r="AT83" s="27">
        <v>15710730.77</v>
      </c>
      <c r="AU83" s="27">
        <v>9662861.9499999993</v>
      </c>
      <c r="AV83" s="27">
        <v>0</v>
      </c>
      <c r="AW83" s="27">
        <v>0</v>
      </c>
      <c r="AX83" s="27">
        <v>90572783.890000001</v>
      </c>
      <c r="AY83" s="27">
        <v>89246728.049999997</v>
      </c>
      <c r="AZ83" s="27">
        <v>155481800</v>
      </c>
      <c r="BA83" s="27">
        <v>0</v>
      </c>
      <c r="BB83" s="27">
        <v>72636100</v>
      </c>
      <c r="BC83" s="27">
        <v>0</v>
      </c>
      <c r="BD83" s="27">
        <v>82845700</v>
      </c>
      <c r="BE83" s="27">
        <v>160592600</v>
      </c>
      <c r="BF83" s="27">
        <v>0</v>
      </c>
      <c r="BG83" s="27">
        <v>69947000</v>
      </c>
      <c r="BH83" s="27">
        <v>0</v>
      </c>
      <c r="BI83" s="27">
        <v>90645600</v>
      </c>
      <c r="BJ83" s="27">
        <v>156427200</v>
      </c>
      <c r="BK83" s="27">
        <v>0</v>
      </c>
      <c r="BL83" s="27">
        <v>69947000</v>
      </c>
      <c r="BM83" s="27">
        <v>0</v>
      </c>
      <c r="BN83" s="27">
        <v>86480200</v>
      </c>
      <c r="BO83" s="27">
        <v>156427200</v>
      </c>
      <c r="BP83" s="27">
        <v>0</v>
      </c>
      <c r="BQ83" s="27">
        <v>69947000</v>
      </c>
      <c r="BR83" s="27">
        <v>0</v>
      </c>
      <c r="BS83" s="27">
        <v>86480200</v>
      </c>
      <c r="BT83" s="27">
        <v>148982560.52000001</v>
      </c>
      <c r="BU83" s="27">
        <v>141608635.86000001</v>
      </c>
      <c r="BV83" s="27">
        <v>42699045.859999999</v>
      </c>
      <c r="BW83" s="27">
        <v>42699045.859999999</v>
      </c>
      <c r="BX83" s="27">
        <v>15710730.77</v>
      </c>
      <c r="BY83" s="27">
        <v>9662861.9499999993</v>
      </c>
      <c r="BZ83" s="27">
        <v>0</v>
      </c>
      <c r="CA83" s="27">
        <v>0</v>
      </c>
      <c r="CB83" s="27">
        <v>90572783.890000001</v>
      </c>
      <c r="CC83" s="27">
        <v>89246728.049999997</v>
      </c>
      <c r="CD83" s="27">
        <v>155481800</v>
      </c>
      <c r="CE83" s="27">
        <v>0</v>
      </c>
      <c r="CF83" s="27">
        <v>72636100</v>
      </c>
      <c r="CG83" s="27">
        <v>0</v>
      </c>
      <c r="CH83" s="27">
        <v>82845700</v>
      </c>
      <c r="CI83" s="27">
        <v>160592600</v>
      </c>
      <c r="CJ83" s="27">
        <v>0</v>
      </c>
      <c r="CK83" s="27">
        <v>69947000</v>
      </c>
      <c r="CL83" s="27">
        <v>0</v>
      </c>
      <c r="CM83" s="27">
        <v>90645600</v>
      </c>
      <c r="CN83" s="27">
        <v>156427200</v>
      </c>
      <c r="CO83" s="27">
        <v>0</v>
      </c>
      <c r="CP83" s="27">
        <v>69947000</v>
      </c>
      <c r="CQ83" s="27">
        <v>0</v>
      </c>
      <c r="CR83" s="27">
        <v>86480200</v>
      </c>
      <c r="CS83" s="27">
        <v>156427200</v>
      </c>
      <c r="CT83" s="27">
        <v>0</v>
      </c>
      <c r="CU83" s="27">
        <v>69947000</v>
      </c>
      <c r="CV83" s="27">
        <v>0</v>
      </c>
      <c r="CW83" s="27">
        <v>86480200</v>
      </c>
      <c r="CX83" s="27">
        <v>148982560.52000001</v>
      </c>
      <c r="CY83" s="27">
        <v>42699045.859999999</v>
      </c>
      <c r="CZ83" s="27">
        <v>15710730.77</v>
      </c>
      <c r="DA83" s="27">
        <v>0</v>
      </c>
      <c r="DB83" s="27">
        <v>90572783.890000001</v>
      </c>
      <c r="DC83" s="27">
        <v>200375178.24000001</v>
      </c>
      <c r="DD83" s="27">
        <v>40000000</v>
      </c>
      <c r="DE83" s="27">
        <v>73040140.409999996</v>
      </c>
      <c r="DF83" s="27">
        <v>0</v>
      </c>
      <c r="DG83" s="27">
        <v>87335037.829999998</v>
      </c>
      <c r="DH83" s="27">
        <v>160592600</v>
      </c>
      <c r="DI83" s="27">
        <v>0</v>
      </c>
      <c r="DJ83" s="27">
        <v>69947000</v>
      </c>
      <c r="DK83" s="27">
        <v>0</v>
      </c>
      <c r="DL83" s="27">
        <v>90645600</v>
      </c>
      <c r="DM83" s="27">
        <v>148982560.52000001</v>
      </c>
      <c r="DN83" s="27">
        <v>42699045.859999999</v>
      </c>
      <c r="DO83" s="27">
        <v>15710730.77</v>
      </c>
      <c r="DP83" s="27">
        <v>0</v>
      </c>
      <c r="DQ83" s="27">
        <v>90572783.890000001</v>
      </c>
      <c r="DR83" s="27">
        <v>200375178.24000001</v>
      </c>
      <c r="DS83" s="27">
        <v>40000000</v>
      </c>
      <c r="DT83" s="27">
        <v>73040140.409999996</v>
      </c>
      <c r="DU83" s="27">
        <v>0</v>
      </c>
      <c r="DV83" s="27">
        <v>87335037.829999998</v>
      </c>
      <c r="DW83" s="27">
        <v>160592600</v>
      </c>
      <c r="DX83" s="27">
        <v>0</v>
      </c>
      <c r="DY83" s="27">
        <v>69947000</v>
      </c>
      <c r="DZ83" s="27">
        <v>0</v>
      </c>
      <c r="EA83" s="27">
        <v>90645600</v>
      </c>
      <c r="EB83" s="26"/>
      <c r="EC83" s="17" t="s">
        <v>1</v>
      </c>
      <c r="ED83" s="162"/>
      <c r="EE83" s="162"/>
    </row>
    <row r="84" spans="1:135" ht="45.75" customHeight="1" x14ac:dyDescent="0.2">
      <c r="A84" s="18"/>
      <c r="B84" s="4">
        <v>403010000</v>
      </c>
      <c r="C84" s="13">
        <v>5</v>
      </c>
      <c r="D84" s="26" t="s">
        <v>764</v>
      </c>
      <c r="E84" s="17" t="s">
        <v>223</v>
      </c>
      <c r="F84" s="128" t="s">
        <v>223</v>
      </c>
      <c r="G84" s="17" t="s">
        <v>45</v>
      </c>
      <c r="H84" s="13"/>
      <c r="I84" s="38" t="s">
        <v>2</v>
      </c>
      <c r="J84" s="38" t="s">
        <v>2</v>
      </c>
      <c r="K84" s="38" t="s">
        <v>2</v>
      </c>
      <c r="L84" s="13" t="s">
        <v>2</v>
      </c>
      <c r="M84" s="13" t="s">
        <v>2</v>
      </c>
      <c r="N84" s="13" t="s">
        <v>2</v>
      </c>
      <c r="O84" s="25" t="s">
        <v>2</v>
      </c>
      <c r="P84" s="38" t="s">
        <v>2</v>
      </c>
      <c r="Q84" s="38" t="s">
        <v>2</v>
      </c>
      <c r="R84" s="38" t="s">
        <v>2</v>
      </c>
      <c r="S84" s="13" t="s">
        <v>2</v>
      </c>
      <c r="T84" s="13" t="s">
        <v>2</v>
      </c>
      <c r="U84" s="13" t="s">
        <v>2</v>
      </c>
      <c r="V84" s="25" t="s">
        <v>2</v>
      </c>
      <c r="W84" s="38" t="s">
        <v>2</v>
      </c>
      <c r="X84" s="38" t="s">
        <v>2</v>
      </c>
      <c r="Y84" s="38" t="s">
        <v>2</v>
      </c>
      <c r="Z84" s="38" t="s">
        <v>2</v>
      </c>
      <c r="AA84" s="38" t="s">
        <v>2</v>
      </c>
      <c r="AB84" s="38" t="s">
        <v>2</v>
      </c>
      <c r="AC84" s="38" t="s">
        <v>2</v>
      </c>
      <c r="AD84" s="38" t="s">
        <v>2</v>
      </c>
      <c r="AE84" s="38" t="s">
        <v>2</v>
      </c>
      <c r="AF84" s="38" t="s">
        <v>2</v>
      </c>
      <c r="AG84" s="38" t="s">
        <v>2</v>
      </c>
      <c r="AH84" s="38" t="s">
        <v>2</v>
      </c>
      <c r="AI84" s="101" t="s">
        <v>2</v>
      </c>
      <c r="AJ84" s="38" t="s">
        <v>2</v>
      </c>
      <c r="AK84" s="38" t="s">
        <v>2</v>
      </c>
      <c r="AL84" s="38" t="s">
        <v>2</v>
      </c>
      <c r="AM84" s="23" t="s">
        <v>2</v>
      </c>
      <c r="AN84" s="17" t="s">
        <v>2</v>
      </c>
      <c r="AO84" s="13" t="s">
        <v>2</v>
      </c>
      <c r="AP84" s="22">
        <v>87496150.519999996</v>
      </c>
      <c r="AQ84" s="22">
        <v>87139494.269999996</v>
      </c>
      <c r="AR84" s="22">
        <v>42699045.859999999</v>
      </c>
      <c r="AS84" s="22">
        <v>42699045.859999999</v>
      </c>
      <c r="AT84" s="22">
        <v>3865730.77</v>
      </c>
      <c r="AU84" s="22">
        <v>3865730.77</v>
      </c>
      <c r="AV84" s="22">
        <v>0</v>
      </c>
      <c r="AW84" s="22">
        <v>0</v>
      </c>
      <c r="AX84" s="22">
        <v>40931373.890000001</v>
      </c>
      <c r="AY84" s="22">
        <v>40574717.640000001</v>
      </c>
      <c r="AZ84" s="22">
        <v>28401700</v>
      </c>
      <c r="BA84" s="22">
        <v>0</v>
      </c>
      <c r="BB84" s="22">
        <v>2689100</v>
      </c>
      <c r="BC84" s="22">
        <v>0</v>
      </c>
      <c r="BD84" s="22">
        <v>25712600</v>
      </c>
      <c r="BE84" s="22">
        <v>28399100</v>
      </c>
      <c r="BF84" s="22">
        <v>0</v>
      </c>
      <c r="BG84" s="22">
        <v>0</v>
      </c>
      <c r="BH84" s="22">
        <v>0</v>
      </c>
      <c r="BI84" s="22">
        <v>28399100</v>
      </c>
      <c r="BJ84" s="22">
        <v>28399100</v>
      </c>
      <c r="BK84" s="22">
        <v>0</v>
      </c>
      <c r="BL84" s="22">
        <v>0</v>
      </c>
      <c r="BM84" s="22">
        <v>0</v>
      </c>
      <c r="BN84" s="22">
        <v>28399100</v>
      </c>
      <c r="BO84" s="22">
        <v>28399100</v>
      </c>
      <c r="BP84" s="22">
        <v>0</v>
      </c>
      <c r="BQ84" s="22">
        <v>0</v>
      </c>
      <c r="BR84" s="22">
        <v>0</v>
      </c>
      <c r="BS84" s="22">
        <v>28399100</v>
      </c>
      <c r="BT84" s="22">
        <v>87496150.519999996</v>
      </c>
      <c r="BU84" s="22">
        <v>87139494.269999996</v>
      </c>
      <c r="BV84" s="22">
        <v>42699045.859999999</v>
      </c>
      <c r="BW84" s="22">
        <v>42699045.859999999</v>
      </c>
      <c r="BX84" s="22">
        <v>3865730.77</v>
      </c>
      <c r="BY84" s="22">
        <v>3865730.77</v>
      </c>
      <c r="BZ84" s="22">
        <v>0</v>
      </c>
      <c r="CA84" s="22">
        <v>0</v>
      </c>
      <c r="CB84" s="22">
        <v>40931373.890000001</v>
      </c>
      <c r="CC84" s="22">
        <v>40574717.640000001</v>
      </c>
      <c r="CD84" s="22">
        <v>28401700</v>
      </c>
      <c r="CE84" s="22">
        <v>0</v>
      </c>
      <c r="CF84" s="22">
        <v>2689100</v>
      </c>
      <c r="CG84" s="22">
        <v>0</v>
      </c>
      <c r="CH84" s="22">
        <v>25712600</v>
      </c>
      <c r="CI84" s="22">
        <v>28399100</v>
      </c>
      <c r="CJ84" s="22">
        <v>0</v>
      </c>
      <c r="CK84" s="22">
        <v>0</v>
      </c>
      <c r="CL84" s="22">
        <v>0</v>
      </c>
      <c r="CM84" s="22">
        <v>28399100</v>
      </c>
      <c r="CN84" s="22">
        <v>28399100</v>
      </c>
      <c r="CO84" s="22">
        <v>0</v>
      </c>
      <c r="CP84" s="22">
        <v>0</v>
      </c>
      <c r="CQ84" s="22">
        <v>0</v>
      </c>
      <c r="CR84" s="22">
        <v>28399100</v>
      </c>
      <c r="CS84" s="22">
        <v>28399100</v>
      </c>
      <c r="CT84" s="22">
        <v>0</v>
      </c>
      <c r="CU84" s="22">
        <v>0</v>
      </c>
      <c r="CV84" s="22">
        <v>0</v>
      </c>
      <c r="CW84" s="22">
        <v>28399100</v>
      </c>
      <c r="CX84" s="22">
        <v>87496150.519999996</v>
      </c>
      <c r="CY84" s="22">
        <v>42699045.859999999</v>
      </c>
      <c r="CZ84" s="22">
        <v>3865730.77</v>
      </c>
      <c r="DA84" s="22">
        <v>0</v>
      </c>
      <c r="DB84" s="22">
        <v>40931373.890000001</v>
      </c>
      <c r="DC84" s="22">
        <v>73295078.239999995</v>
      </c>
      <c r="DD84" s="22">
        <v>40000000</v>
      </c>
      <c r="DE84" s="22">
        <v>3093140.41</v>
      </c>
      <c r="DF84" s="22">
        <v>0</v>
      </c>
      <c r="DG84" s="22">
        <v>30201937.829999998</v>
      </c>
      <c r="DH84" s="22">
        <v>28399100</v>
      </c>
      <c r="DI84" s="22">
        <v>0</v>
      </c>
      <c r="DJ84" s="22">
        <v>0</v>
      </c>
      <c r="DK84" s="22">
        <v>0</v>
      </c>
      <c r="DL84" s="22">
        <v>28399100</v>
      </c>
      <c r="DM84" s="22">
        <v>87496150.519999996</v>
      </c>
      <c r="DN84" s="22">
        <v>42699045.859999999</v>
      </c>
      <c r="DO84" s="22">
        <v>3865730.77</v>
      </c>
      <c r="DP84" s="22">
        <v>0</v>
      </c>
      <c r="DQ84" s="22">
        <v>40931373.890000001</v>
      </c>
      <c r="DR84" s="22">
        <v>73295078.239999995</v>
      </c>
      <c r="DS84" s="22">
        <v>40000000</v>
      </c>
      <c r="DT84" s="22">
        <v>3093140.41</v>
      </c>
      <c r="DU84" s="22">
        <v>0</v>
      </c>
      <c r="DV84" s="22">
        <v>30201937.829999998</v>
      </c>
      <c r="DW84" s="22">
        <v>28399100</v>
      </c>
      <c r="DX84" s="22">
        <v>0</v>
      </c>
      <c r="DY84" s="22">
        <v>0</v>
      </c>
      <c r="DZ84" s="22">
        <v>0</v>
      </c>
      <c r="EA84" s="22">
        <v>28399100</v>
      </c>
      <c r="EB84" s="21"/>
      <c r="EC84" s="17" t="s">
        <v>1</v>
      </c>
      <c r="ED84" s="154"/>
      <c r="EE84" s="154"/>
    </row>
    <row r="85" spans="1:135" ht="31.5" customHeight="1" x14ac:dyDescent="0.2">
      <c r="A85" s="18"/>
      <c r="B85" s="37">
        <v>403010001</v>
      </c>
      <c r="C85" s="34">
        <v>5</v>
      </c>
      <c r="D85" s="156" t="s">
        <v>774</v>
      </c>
      <c r="E85" s="126">
        <v>2702</v>
      </c>
      <c r="F85" s="155" t="s">
        <v>222</v>
      </c>
      <c r="G85" s="34" t="s">
        <v>5</v>
      </c>
      <c r="H85" s="34" t="s">
        <v>5</v>
      </c>
      <c r="I85" s="156" t="s">
        <v>221</v>
      </c>
      <c r="J85" s="156" t="s">
        <v>220</v>
      </c>
      <c r="K85" s="156" t="s">
        <v>219</v>
      </c>
      <c r="L85" s="36"/>
      <c r="M85" s="15" t="s">
        <v>1</v>
      </c>
      <c r="N85" s="36"/>
      <c r="O85" s="35"/>
      <c r="P85" s="156" t="s">
        <v>209</v>
      </c>
      <c r="Q85" s="156" t="s">
        <v>19</v>
      </c>
      <c r="R85" s="156" t="s">
        <v>208</v>
      </c>
      <c r="S85" s="36"/>
      <c r="T85" s="15" t="s">
        <v>1</v>
      </c>
      <c r="U85" s="36"/>
      <c r="V85" s="35"/>
      <c r="W85" s="156"/>
      <c r="X85" s="156" t="s">
        <v>1</v>
      </c>
      <c r="Y85" s="156"/>
      <c r="Z85" s="156"/>
      <c r="AA85" s="156" t="s">
        <v>1</v>
      </c>
      <c r="AB85" s="156"/>
      <c r="AC85" s="156"/>
      <c r="AD85" s="156" t="s">
        <v>1</v>
      </c>
      <c r="AE85" s="156"/>
      <c r="AF85" s="156" t="s">
        <v>218</v>
      </c>
      <c r="AG85" s="156" t="s">
        <v>217</v>
      </c>
      <c r="AH85" s="156" t="s">
        <v>216</v>
      </c>
      <c r="AI85" s="164" t="s">
        <v>215</v>
      </c>
      <c r="AJ85" s="156" t="s">
        <v>214</v>
      </c>
      <c r="AK85" s="156" t="s">
        <v>213</v>
      </c>
      <c r="AL85" s="165" t="s">
        <v>1</v>
      </c>
      <c r="AM85" s="34" t="s">
        <v>206</v>
      </c>
      <c r="AN85" s="13" t="s">
        <v>85</v>
      </c>
      <c r="AO85" s="13" t="s">
        <v>130</v>
      </c>
      <c r="AP85" s="10">
        <v>42126296.170000002</v>
      </c>
      <c r="AQ85" s="10">
        <v>42126296.170000002</v>
      </c>
      <c r="AR85" s="10">
        <v>2700000</v>
      </c>
      <c r="AS85" s="10">
        <v>2700000</v>
      </c>
      <c r="AT85" s="10">
        <v>3461700</v>
      </c>
      <c r="AU85" s="10">
        <v>3461700</v>
      </c>
      <c r="AV85" s="10">
        <v>0</v>
      </c>
      <c r="AW85" s="10">
        <v>0</v>
      </c>
      <c r="AX85" s="10">
        <v>35964596.170000002</v>
      </c>
      <c r="AY85" s="10">
        <v>35964596.170000002</v>
      </c>
      <c r="AZ85" s="10">
        <v>25051700</v>
      </c>
      <c r="BA85" s="10">
        <v>0</v>
      </c>
      <c r="BB85" s="10">
        <v>2689100</v>
      </c>
      <c r="BC85" s="10">
        <v>0</v>
      </c>
      <c r="BD85" s="10">
        <v>22362600</v>
      </c>
      <c r="BE85" s="10">
        <v>25049100</v>
      </c>
      <c r="BF85" s="10">
        <v>0</v>
      </c>
      <c r="BG85" s="10">
        <v>0</v>
      </c>
      <c r="BH85" s="10">
        <v>0</v>
      </c>
      <c r="BI85" s="10">
        <v>25049100</v>
      </c>
      <c r="BJ85" s="10">
        <v>25049100</v>
      </c>
      <c r="BK85" s="10">
        <v>0</v>
      </c>
      <c r="BL85" s="10">
        <v>0</v>
      </c>
      <c r="BM85" s="12">
        <v>0</v>
      </c>
      <c r="BN85" s="10">
        <v>25049100</v>
      </c>
      <c r="BO85" s="11">
        <v>25049100</v>
      </c>
      <c r="BP85" s="10">
        <v>0</v>
      </c>
      <c r="BQ85" s="10">
        <v>0</v>
      </c>
      <c r="BR85" s="10">
        <v>0</v>
      </c>
      <c r="BS85" s="10">
        <v>25049100</v>
      </c>
      <c r="BT85" s="10">
        <v>42126296.170000002</v>
      </c>
      <c r="BU85" s="10">
        <v>42126296.170000002</v>
      </c>
      <c r="BV85" s="10">
        <v>2700000</v>
      </c>
      <c r="BW85" s="10">
        <v>2700000</v>
      </c>
      <c r="BX85" s="10">
        <v>3461700</v>
      </c>
      <c r="BY85" s="10">
        <v>3461700</v>
      </c>
      <c r="BZ85" s="10">
        <v>0</v>
      </c>
      <c r="CA85" s="10">
        <v>0</v>
      </c>
      <c r="CB85" s="10">
        <v>35964596.170000002</v>
      </c>
      <c r="CC85" s="10">
        <v>35964596.170000002</v>
      </c>
      <c r="CD85" s="10">
        <v>25051700</v>
      </c>
      <c r="CE85" s="10">
        <v>0</v>
      </c>
      <c r="CF85" s="10">
        <v>2689100</v>
      </c>
      <c r="CG85" s="10">
        <v>0</v>
      </c>
      <c r="CH85" s="10">
        <v>22362600</v>
      </c>
      <c r="CI85" s="10">
        <v>25049100</v>
      </c>
      <c r="CJ85" s="10">
        <v>0</v>
      </c>
      <c r="CK85" s="10">
        <v>0</v>
      </c>
      <c r="CL85" s="10">
        <v>0</v>
      </c>
      <c r="CM85" s="10">
        <v>25049100</v>
      </c>
      <c r="CN85" s="10">
        <v>25049100</v>
      </c>
      <c r="CO85" s="10">
        <v>0</v>
      </c>
      <c r="CP85" s="10">
        <v>0</v>
      </c>
      <c r="CQ85" s="10">
        <v>0</v>
      </c>
      <c r="CR85" s="10">
        <v>25049100</v>
      </c>
      <c r="CS85" s="10">
        <v>25049100</v>
      </c>
      <c r="CT85" s="10">
        <v>0</v>
      </c>
      <c r="CU85" s="10">
        <v>0</v>
      </c>
      <c r="CV85" s="10">
        <v>0</v>
      </c>
      <c r="CW85" s="10">
        <v>25049100</v>
      </c>
      <c r="CX85" s="10">
        <v>42126296.170000002</v>
      </c>
      <c r="CY85" s="10">
        <v>2700000</v>
      </c>
      <c r="CZ85" s="10">
        <v>3461700</v>
      </c>
      <c r="DA85" s="10">
        <v>0</v>
      </c>
      <c r="DB85" s="10">
        <v>35964596.170000002</v>
      </c>
      <c r="DC85" s="10">
        <v>25051700</v>
      </c>
      <c r="DD85" s="10">
        <v>0</v>
      </c>
      <c r="DE85" s="10">
        <v>2689100</v>
      </c>
      <c r="DF85" s="10">
        <v>0</v>
      </c>
      <c r="DG85" s="10">
        <v>22362600</v>
      </c>
      <c r="DH85" s="10">
        <v>25049100</v>
      </c>
      <c r="DI85" s="10">
        <v>0</v>
      </c>
      <c r="DJ85" s="10">
        <v>0</v>
      </c>
      <c r="DK85" s="10">
        <v>0</v>
      </c>
      <c r="DL85" s="10">
        <v>25049100</v>
      </c>
      <c r="DM85" s="10">
        <v>42126296.170000002</v>
      </c>
      <c r="DN85" s="10">
        <v>2700000</v>
      </c>
      <c r="DO85" s="10">
        <v>3461700</v>
      </c>
      <c r="DP85" s="10">
        <v>0</v>
      </c>
      <c r="DQ85" s="10">
        <v>35964596.170000002</v>
      </c>
      <c r="DR85" s="10">
        <v>25051700</v>
      </c>
      <c r="DS85" s="10">
        <v>0</v>
      </c>
      <c r="DT85" s="10">
        <v>2689100</v>
      </c>
      <c r="DU85" s="10">
        <v>0</v>
      </c>
      <c r="DV85" s="10">
        <v>22362600</v>
      </c>
      <c r="DW85" s="10">
        <v>25049100</v>
      </c>
      <c r="DX85" s="10">
        <v>0</v>
      </c>
      <c r="DY85" s="10">
        <v>0</v>
      </c>
      <c r="DZ85" s="10">
        <v>0</v>
      </c>
      <c r="EA85" s="10">
        <v>25049100</v>
      </c>
      <c r="EB85" s="9" t="s">
        <v>769</v>
      </c>
      <c r="EC85" s="8" t="s">
        <v>1</v>
      </c>
      <c r="ED85" s="5">
        <v>0</v>
      </c>
      <c r="EE85" s="7" t="s">
        <v>4</v>
      </c>
    </row>
    <row r="86" spans="1:135" ht="49.5" customHeight="1" x14ac:dyDescent="0.2">
      <c r="A86" s="18"/>
      <c r="B86" s="37">
        <v>403010001</v>
      </c>
      <c r="C86" s="34">
        <v>5</v>
      </c>
      <c r="D86" s="156"/>
      <c r="E86" s="126">
        <v>2702</v>
      </c>
      <c r="F86" s="155"/>
      <c r="G86" s="34" t="s">
        <v>159</v>
      </c>
      <c r="H86" s="34" t="s">
        <v>159</v>
      </c>
      <c r="I86" s="156"/>
      <c r="J86" s="156"/>
      <c r="K86" s="156"/>
      <c r="L86" s="36" t="s">
        <v>212</v>
      </c>
      <c r="M86" s="24" t="s">
        <v>93</v>
      </c>
      <c r="N86" s="36" t="s">
        <v>211</v>
      </c>
      <c r="O86" s="35" t="s">
        <v>210</v>
      </c>
      <c r="P86" s="156"/>
      <c r="Q86" s="156"/>
      <c r="R86" s="156"/>
      <c r="S86" s="36"/>
      <c r="T86" s="24" t="s">
        <v>1</v>
      </c>
      <c r="U86" s="36"/>
      <c r="V86" s="35"/>
      <c r="W86" s="156"/>
      <c r="X86" s="156"/>
      <c r="Y86" s="156"/>
      <c r="Z86" s="156"/>
      <c r="AA86" s="156"/>
      <c r="AB86" s="156"/>
      <c r="AC86" s="156"/>
      <c r="AD86" s="156"/>
      <c r="AE86" s="156"/>
      <c r="AF86" s="156"/>
      <c r="AG86" s="156"/>
      <c r="AH86" s="156"/>
      <c r="AI86" s="164"/>
      <c r="AJ86" s="156"/>
      <c r="AK86" s="156"/>
      <c r="AL86" s="165"/>
      <c r="AM86" s="34" t="s">
        <v>206</v>
      </c>
      <c r="AN86" s="13"/>
      <c r="AO86" s="13"/>
      <c r="AP86" s="42">
        <v>17395200</v>
      </c>
      <c r="AQ86" s="42">
        <v>17395200</v>
      </c>
      <c r="AR86" s="42">
        <v>0</v>
      </c>
      <c r="AS86" s="42">
        <v>0</v>
      </c>
      <c r="AT86" s="42">
        <v>3434400</v>
      </c>
      <c r="AU86" s="42">
        <v>3434400</v>
      </c>
      <c r="AV86" s="42">
        <v>0</v>
      </c>
      <c r="AW86" s="42">
        <v>0</v>
      </c>
      <c r="AX86" s="42">
        <v>13960800</v>
      </c>
      <c r="AY86" s="42">
        <v>13960800</v>
      </c>
      <c r="AZ86" s="42">
        <v>19718400</v>
      </c>
      <c r="BA86" s="42">
        <v>0</v>
      </c>
      <c r="BB86" s="42">
        <v>2689100</v>
      </c>
      <c r="BC86" s="42">
        <v>0</v>
      </c>
      <c r="BD86" s="42">
        <v>17029300</v>
      </c>
      <c r="BE86" s="42">
        <v>19718300</v>
      </c>
      <c r="BF86" s="42">
        <v>0</v>
      </c>
      <c r="BG86" s="42">
        <v>0</v>
      </c>
      <c r="BH86" s="42">
        <v>0</v>
      </c>
      <c r="BI86" s="42">
        <v>19718300</v>
      </c>
      <c r="BJ86" s="42">
        <v>19718300</v>
      </c>
      <c r="BK86" s="42">
        <v>0</v>
      </c>
      <c r="BL86" s="42">
        <v>0</v>
      </c>
      <c r="BM86" s="22">
        <v>0</v>
      </c>
      <c r="BN86" s="42">
        <v>19718300</v>
      </c>
      <c r="BO86" s="43">
        <v>19718300</v>
      </c>
      <c r="BP86" s="42">
        <v>0</v>
      </c>
      <c r="BQ86" s="42">
        <v>0</v>
      </c>
      <c r="BR86" s="42">
        <v>0</v>
      </c>
      <c r="BS86" s="42">
        <v>19718300</v>
      </c>
      <c r="BT86" s="42">
        <v>17395200</v>
      </c>
      <c r="BU86" s="42">
        <v>17395200</v>
      </c>
      <c r="BV86" s="42">
        <v>0</v>
      </c>
      <c r="BW86" s="42">
        <v>0</v>
      </c>
      <c r="BX86" s="42">
        <v>3434400</v>
      </c>
      <c r="BY86" s="42">
        <v>3434400</v>
      </c>
      <c r="BZ86" s="42">
        <v>0</v>
      </c>
      <c r="CA86" s="42">
        <v>0</v>
      </c>
      <c r="CB86" s="42">
        <v>13960800</v>
      </c>
      <c r="CC86" s="42">
        <v>13960800</v>
      </c>
      <c r="CD86" s="42">
        <v>19718400</v>
      </c>
      <c r="CE86" s="42">
        <v>0</v>
      </c>
      <c r="CF86" s="42">
        <v>2689100</v>
      </c>
      <c r="CG86" s="42">
        <v>0</v>
      </c>
      <c r="CH86" s="42">
        <v>17029300</v>
      </c>
      <c r="CI86" s="42">
        <v>19718300</v>
      </c>
      <c r="CJ86" s="42">
        <v>0</v>
      </c>
      <c r="CK86" s="42">
        <v>0</v>
      </c>
      <c r="CL86" s="42">
        <v>0</v>
      </c>
      <c r="CM86" s="42">
        <v>19718300</v>
      </c>
      <c r="CN86" s="42">
        <v>19718300</v>
      </c>
      <c r="CO86" s="42">
        <v>0</v>
      </c>
      <c r="CP86" s="42">
        <v>0</v>
      </c>
      <c r="CQ86" s="42">
        <v>0</v>
      </c>
      <c r="CR86" s="42">
        <v>19718300</v>
      </c>
      <c r="CS86" s="42">
        <v>19718300</v>
      </c>
      <c r="CT86" s="42">
        <v>0</v>
      </c>
      <c r="CU86" s="42">
        <v>0</v>
      </c>
      <c r="CV86" s="42">
        <v>0</v>
      </c>
      <c r="CW86" s="42">
        <v>19718300</v>
      </c>
      <c r="CX86" s="42">
        <v>17395200</v>
      </c>
      <c r="CY86" s="42">
        <v>0</v>
      </c>
      <c r="CZ86" s="42">
        <v>3434400</v>
      </c>
      <c r="DA86" s="42">
        <v>0</v>
      </c>
      <c r="DB86" s="42">
        <v>13960800</v>
      </c>
      <c r="DC86" s="42">
        <v>19718400</v>
      </c>
      <c r="DD86" s="42">
        <v>0</v>
      </c>
      <c r="DE86" s="42">
        <v>2689100</v>
      </c>
      <c r="DF86" s="42">
        <v>0</v>
      </c>
      <c r="DG86" s="42">
        <v>17029300</v>
      </c>
      <c r="DH86" s="42">
        <v>19718300</v>
      </c>
      <c r="DI86" s="42">
        <v>0</v>
      </c>
      <c r="DJ86" s="42">
        <v>0</v>
      </c>
      <c r="DK86" s="42">
        <v>0</v>
      </c>
      <c r="DL86" s="42">
        <v>19718300</v>
      </c>
      <c r="DM86" s="42">
        <v>17395200</v>
      </c>
      <c r="DN86" s="42">
        <v>0</v>
      </c>
      <c r="DO86" s="42">
        <v>3434400</v>
      </c>
      <c r="DP86" s="42">
        <v>0</v>
      </c>
      <c r="DQ86" s="42">
        <v>13960800</v>
      </c>
      <c r="DR86" s="42">
        <v>19718400</v>
      </c>
      <c r="DS86" s="42">
        <v>0</v>
      </c>
      <c r="DT86" s="42">
        <v>2689100</v>
      </c>
      <c r="DU86" s="42">
        <v>0</v>
      </c>
      <c r="DV86" s="42">
        <v>17029300</v>
      </c>
      <c r="DW86" s="42">
        <v>19718300</v>
      </c>
      <c r="DX86" s="42">
        <v>0</v>
      </c>
      <c r="DY86" s="42">
        <v>0</v>
      </c>
      <c r="DZ86" s="42">
        <v>0</v>
      </c>
      <c r="EA86" s="42">
        <v>19718300</v>
      </c>
      <c r="EB86" s="21" t="s">
        <v>1</v>
      </c>
      <c r="EC86" s="8"/>
      <c r="ED86" s="8"/>
      <c r="EE86" s="7" t="s">
        <v>4</v>
      </c>
    </row>
    <row r="87" spans="1:135" ht="107.25" customHeight="1" x14ac:dyDescent="0.2">
      <c r="A87" s="18"/>
      <c r="B87" s="37">
        <v>403010001</v>
      </c>
      <c r="C87" s="34">
        <v>5</v>
      </c>
      <c r="D87" s="157"/>
      <c r="E87" s="126">
        <v>2702</v>
      </c>
      <c r="F87" s="155"/>
      <c r="G87" s="34" t="s">
        <v>45</v>
      </c>
      <c r="H87" s="34" t="s">
        <v>45</v>
      </c>
      <c r="I87" s="157"/>
      <c r="J87" s="157"/>
      <c r="K87" s="157"/>
      <c r="L87" s="36"/>
      <c r="M87" s="24" t="s">
        <v>1</v>
      </c>
      <c r="N87" s="36"/>
      <c r="O87" s="35"/>
      <c r="P87" s="157"/>
      <c r="Q87" s="157"/>
      <c r="R87" s="157"/>
      <c r="S87" s="36" t="s">
        <v>209</v>
      </c>
      <c r="T87" s="24" t="s">
        <v>19</v>
      </c>
      <c r="U87" s="36" t="s">
        <v>208</v>
      </c>
      <c r="V87" s="35" t="s">
        <v>207</v>
      </c>
      <c r="W87" s="157"/>
      <c r="X87" s="157"/>
      <c r="Y87" s="157"/>
      <c r="Z87" s="157"/>
      <c r="AA87" s="157"/>
      <c r="AB87" s="157"/>
      <c r="AC87" s="157"/>
      <c r="AD87" s="157"/>
      <c r="AE87" s="157"/>
      <c r="AF87" s="157"/>
      <c r="AG87" s="157"/>
      <c r="AH87" s="157"/>
      <c r="AI87" s="166"/>
      <c r="AJ87" s="157"/>
      <c r="AK87" s="157"/>
      <c r="AL87" s="167"/>
      <c r="AM87" s="34" t="s">
        <v>206</v>
      </c>
      <c r="AN87" s="13"/>
      <c r="AO87" s="13"/>
      <c r="AP87" s="42">
        <v>2727300</v>
      </c>
      <c r="AQ87" s="42">
        <v>2727300</v>
      </c>
      <c r="AR87" s="42">
        <v>2700000</v>
      </c>
      <c r="AS87" s="42">
        <v>2700000</v>
      </c>
      <c r="AT87" s="42">
        <v>27300</v>
      </c>
      <c r="AU87" s="42">
        <v>27300</v>
      </c>
      <c r="AV87" s="42">
        <v>0</v>
      </c>
      <c r="AW87" s="42">
        <v>0</v>
      </c>
      <c r="AX87" s="42">
        <v>0</v>
      </c>
      <c r="AY87" s="42">
        <v>0</v>
      </c>
      <c r="AZ87" s="42">
        <v>0</v>
      </c>
      <c r="BA87" s="42">
        <v>0</v>
      </c>
      <c r="BB87" s="42">
        <v>0</v>
      </c>
      <c r="BC87" s="42">
        <v>0</v>
      </c>
      <c r="BD87" s="42">
        <v>0</v>
      </c>
      <c r="BE87" s="42">
        <v>0</v>
      </c>
      <c r="BF87" s="42">
        <v>0</v>
      </c>
      <c r="BG87" s="42">
        <v>0</v>
      </c>
      <c r="BH87" s="42">
        <v>0</v>
      </c>
      <c r="BI87" s="42">
        <v>0</v>
      </c>
      <c r="BJ87" s="42">
        <v>0</v>
      </c>
      <c r="BK87" s="42">
        <v>0</v>
      </c>
      <c r="BL87" s="42">
        <v>0</v>
      </c>
      <c r="BM87" s="22">
        <v>0</v>
      </c>
      <c r="BN87" s="42">
        <v>0</v>
      </c>
      <c r="BO87" s="43">
        <v>0</v>
      </c>
      <c r="BP87" s="42">
        <v>0</v>
      </c>
      <c r="BQ87" s="42">
        <v>0</v>
      </c>
      <c r="BR87" s="42">
        <v>0</v>
      </c>
      <c r="BS87" s="42">
        <v>0</v>
      </c>
      <c r="BT87" s="42">
        <v>2727300</v>
      </c>
      <c r="BU87" s="42">
        <v>2727300</v>
      </c>
      <c r="BV87" s="42">
        <v>2700000</v>
      </c>
      <c r="BW87" s="42">
        <v>2700000</v>
      </c>
      <c r="BX87" s="42">
        <v>27300</v>
      </c>
      <c r="BY87" s="42">
        <v>27300</v>
      </c>
      <c r="BZ87" s="42">
        <v>0</v>
      </c>
      <c r="CA87" s="42">
        <v>0</v>
      </c>
      <c r="CB87" s="42">
        <v>0</v>
      </c>
      <c r="CC87" s="42">
        <v>0</v>
      </c>
      <c r="CD87" s="42">
        <v>0</v>
      </c>
      <c r="CE87" s="42">
        <v>0</v>
      </c>
      <c r="CF87" s="42">
        <v>0</v>
      </c>
      <c r="CG87" s="42">
        <v>0</v>
      </c>
      <c r="CH87" s="42">
        <v>0</v>
      </c>
      <c r="CI87" s="42">
        <v>0</v>
      </c>
      <c r="CJ87" s="42">
        <v>0</v>
      </c>
      <c r="CK87" s="42">
        <v>0</v>
      </c>
      <c r="CL87" s="42">
        <v>0</v>
      </c>
      <c r="CM87" s="42">
        <v>0</v>
      </c>
      <c r="CN87" s="42">
        <v>0</v>
      </c>
      <c r="CO87" s="42">
        <v>0</v>
      </c>
      <c r="CP87" s="42">
        <v>0</v>
      </c>
      <c r="CQ87" s="42">
        <v>0</v>
      </c>
      <c r="CR87" s="42">
        <v>0</v>
      </c>
      <c r="CS87" s="42">
        <v>0</v>
      </c>
      <c r="CT87" s="42">
        <v>0</v>
      </c>
      <c r="CU87" s="42">
        <v>0</v>
      </c>
      <c r="CV87" s="42">
        <v>0</v>
      </c>
      <c r="CW87" s="42">
        <v>0</v>
      </c>
      <c r="CX87" s="42">
        <v>2727300</v>
      </c>
      <c r="CY87" s="42">
        <v>2700000</v>
      </c>
      <c r="CZ87" s="42">
        <v>27300</v>
      </c>
      <c r="DA87" s="42">
        <v>0</v>
      </c>
      <c r="DB87" s="42">
        <v>0</v>
      </c>
      <c r="DC87" s="42">
        <v>0</v>
      </c>
      <c r="DD87" s="42">
        <v>0</v>
      </c>
      <c r="DE87" s="42">
        <v>0</v>
      </c>
      <c r="DF87" s="42">
        <v>0</v>
      </c>
      <c r="DG87" s="42">
        <v>0</v>
      </c>
      <c r="DH87" s="42">
        <v>0</v>
      </c>
      <c r="DI87" s="42">
        <v>0</v>
      </c>
      <c r="DJ87" s="42">
        <v>0</v>
      </c>
      <c r="DK87" s="42">
        <v>0</v>
      </c>
      <c r="DL87" s="42">
        <v>0</v>
      </c>
      <c r="DM87" s="42">
        <v>2727300</v>
      </c>
      <c r="DN87" s="42">
        <v>2700000</v>
      </c>
      <c r="DO87" s="42">
        <v>27300</v>
      </c>
      <c r="DP87" s="42">
        <v>0</v>
      </c>
      <c r="DQ87" s="42">
        <v>0</v>
      </c>
      <c r="DR87" s="42">
        <v>0</v>
      </c>
      <c r="DS87" s="42">
        <v>0</v>
      </c>
      <c r="DT87" s="42">
        <v>0</v>
      </c>
      <c r="DU87" s="42">
        <v>0</v>
      </c>
      <c r="DV87" s="42">
        <v>0</v>
      </c>
      <c r="DW87" s="42">
        <v>0</v>
      </c>
      <c r="DX87" s="42">
        <v>0</v>
      </c>
      <c r="DY87" s="42">
        <v>0</v>
      </c>
      <c r="DZ87" s="42">
        <v>0</v>
      </c>
      <c r="EA87" s="42">
        <v>0</v>
      </c>
      <c r="EB87" s="21" t="s">
        <v>1</v>
      </c>
      <c r="EC87" s="8"/>
      <c r="ED87" s="8"/>
      <c r="EE87" s="7" t="s">
        <v>4</v>
      </c>
    </row>
    <row r="88" spans="1:135" ht="35.25" customHeight="1" x14ac:dyDescent="0.2">
      <c r="A88" s="18"/>
      <c r="B88" s="37">
        <v>403010007</v>
      </c>
      <c r="C88" s="34">
        <v>5</v>
      </c>
      <c r="D88" s="156" t="s">
        <v>205</v>
      </c>
      <c r="E88" s="126">
        <v>2708</v>
      </c>
      <c r="F88" s="154" t="s">
        <v>204</v>
      </c>
      <c r="G88" s="34" t="s">
        <v>5</v>
      </c>
      <c r="H88" s="34" t="s">
        <v>5</v>
      </c>
      <c r="I88" s="156" t="s">
        <v>203</v>
      </c>
      <c r="J88" s="156" t="s">
        <v>202</v>
      </c>
      <c r="K88" s="156" t="s">
        <v>201</v>
      </c>
      <c r="L88" s="36"/>
      <c r="M88" s="24" t="s">
        <v>1</v>
      </c>
      <c r="N88" s="36"/>
      <c r="O88" s="35"/>
      <c r="P88" s="156" t="s">
        <v>195</v>
      </c>
      <c r="Q88" s="156" t="s">
        <v>19</v>
      </c>
      <c r="R88" s="156" t="s">
        <v>194</v>
      </c>
      <c r="S88" s="36"/>
      <c r="T88" s="24" t="s">
        <v>1</v>
      </c>
      <c r="U88" s="36"/>
      <c r="V88" s="35"/>
      <c r="W88" s="156"/>
      <c r="X88" s="156" t="s">
        <v>1</v>
      </c>
      <c r="Y88" s="156"/>
      <c r="Z88" s="156"/>
      <c r="AA88" s="156" t="s">
        <v>1</v>
      </c>
      <c r="AB88" s="156"/>
      <c r="AC88" s="156"/>
      <c r="AD88" s="156" t="s">
        <v>1</v>
      </c>
      <c r="AE88" s="156"/>
      <c r="AF88" s="156" t="s">
        <v>200</v>
      </c>
      <c r="AG88" s="156" t="s">
        <v>19</v>
      </c>
      <c r="AH88" s="156" t="s">
        <v>18</v>
      </c>
      <c r="AI88" s="164" t="s">
        <v>199</v>
      </c>
      <c r="AJ88" s="156" t="s">
        <v>198</v>
      </c>
      <c r="AK88" s="156" t="s">
        <v>197</v>
      </c>
      <c r="AL88" s="165" t="s">
        <v>1</v>
      </c>
      <c r="AM88" s="34" t="s">
        <v>192</v>
      </c>
      <c r="AN88" s="13" t="s">
        <v>74</v>
      </c>
      <c r="AO88" s="13" t="s">
        <v>196</v>
      </c>
      <c r="AP88" s="42">
        <v>45369854.350000001</v>
      </c>
      <c r="AQ88" s="42">
        <v>45013198.100000001</v>
      </c>
      <c r="AR88" s="42">
        <v>39999045.859999999</v>
      </c>
      <c r="AS88" s="42">
        <v>39999045.859999999</v>
      </c>
      <c r="AT88" s="42">
        <v>404030.77</v>
      </c>
      <c r="AU88" s="42">
        <v>404030.77</v>
      </c>
      <c r="AV88" s="42">
        <v>0</v>
      </c>
      <c r="AW88" s="42">
        <v>0</v>
      </c>
      <c r="AX88" s="42">
        <v>4966777.72</v>
      </c>
      <c r="AY88" s="42">
        <v>4610121.47</v>
      </c>
      <c r="AZ88" s="42">
        <v>3350000</v>
      </c>
      <c r="BA88" s="42">
        <v>0</v>
      </c>
      <c r="BB88" s="42">
        <v>0</v>
      </c>
      <c r="BC88" s="42">
        <v>0</v>
      </c>
      <c r="BD88" s="42">
        <v>3350000</v>
      </c>
      <c r="BE88" s="42">
        <v>3350000</v>
      </c>
      <c r="BF88" s="42">
        <v>0</v>
      </c>
      <c r="BG88" s="42">
        <v>0</v>
      </c>
      <c r="BH88" s="42">
        <v>0</v>
      </c>
      <c r="BI88" s="42">
        <v>3350000</v>
      </c>
      <c r="BJ88" s="42">
        <v>3350000</v>
      </c>
      <c r="BK88" s="42">
        <v>0</v>
      </c>
      <c r="BL88" s="42">
        <v>0</v>
      </c>
      <c r="BM88" s="22">
        <v>0</v>
      </c>
      <c r="BN88" s="42">
        <v>3350000</v>
      </c>
      <c r="BO88" s="43">
        <v>3350000</v>
      </c>
      <c r="BP88" s="42">
        <v>0</v>
      </c>
      <c r="BQ88" s="42">
        <v>0</v>
      </c>
      <c r="BR88" s="42">
        <v>0</v>
      </c>
      <c r="BS88" s="42">
        <v>3350000</v>
      </c>
      <c r="BT88" s="42">
        <v>45369854.350000001</v>
      </c>
      <c r="BU88" s="42">
        <v>45013198.100000001</v>
      </c>
      <c r="BV88" s="42">
        <v>39999045.859999999</v>
      </c>
      <c r="BW88" s="42">
        <v>39999045.859999999</v>
      </c>
      <c r="BX88" s="42">
        <v>404030.77</v>
      </c>
      <c r="BY88" s="42">
        <v>404030.77</v>
      </c>
      <c r="BZ88" s="42">
        <v>0</v>
      </c>
      <c r="CA88" s="42">
        <v>0</v>
      </c>
      <c r="CB88" s="42">
        <v>4966777.72</v>
      </c>
      <c r="CC88" s="42">
        <v>4610121.47</v>
      </c>
      <c r="CD88" s="42">
        <v>3350000</v>
      </c>
      <c r="CE88" s="42">
        <v>0</v>
      </c>
      <c r="CF88" s="42">
        <v>0</v>
      </c>
      <c r="CG88" s="42">
        <v>0</v>
      </c>
      <c r="CH88" s="42">
        <v>3350000</v>
      </c>
      <c r="CI88" s="42">
        <v>3350000</v>
      </c>
      <c r="CJ88" s="42">
        <v>0</v>
      </c>
      <c r="CK88" s="42">
        <v>0</v>
      </c>
      <c r="CL88" s="42">
        <v>0</v>
      </c>
      <c r="CM88" s="42">
        <v>3350000</v>
      </c>
      <c r="CN88" s="42">
        <v>3350000</v>
      </c>
      <c r="CO88" s="42">
        <v>0</v>
      </c>
      <c r="CP88" s="42">
        <v>0</v>
      </c>
      <c r="CQ88" s="42">
        <v>0</v>
      </c>
      <c r="CR88" s="42">
        <v>3350000</v>
      </c>
      <c r="CS88" s="42">
        <v>3350000</v>
      </c>
      <c r="CT88" s="42">
        <v>0</v>
      </c>
      <c r="CU88" s="42">
        <v>0</v>
      </c>
      <c r="CV88" s="42">
        <v>0</v>
      </c>
      <c r="CW88" s="42">
        <v>3350000</v>
      </c>
      <c r="CX88" s="42">
        <v>45369854.350000001</v>
      </c>
      <c r="CY88" s="42">
        <v>39999045.859999999</v>
      </c>
      <c r="CZ88" s="42">
        <v>404030.77</v>
      </c>
      <c r="DA88" s="42">
        <v>0</v>
      </c>
      <c r="DB88" s="42">
        <v>4966777.72</v>
      </c>
      <c r="DC88" s="42">
        <v>48243378.240000002</v>
      </c>
      <c r="DD88" s="42">
        <v>40000000</v>
      </c>
      <c r="DE88" s="42">
        <v>404040.41</v>
      </c>
      <c r="DF88" s="42">
        <v>0</v>
      </c>
      <c r="DG88" s="42">
        <v>7839337.8300000001</v>
      </c>
      <c r="DH88" s="42">
        <v>3350000</v>
      </c>
      <c r="DI88" s="42">
        <v>0</v>
      </c>
      <c r="DJ88" s="42">
        <v>0</v>
      </c>
      <c r="DK88" s="42">
        <v>0</v>
      </c>
      <c r="DL88" s="42">
        <v>3350000</v>
      </c>
      <c r="DM88" s="42">
        <v>45369854.350000001</v>
      </c>
      <c r="DN88" s="42">
        <v>39999045.859999999</v>
      </c>
      <c r="DO88" s="42">
        <v>404030.77</v>
      </c>
      <c r="DP88" s="42">
        <v>0</v>
      </c>
      <c r="DQ88" s="42">
        <v>4966777.72</v>
      </c>
      <c r="DR88" s="42">
        <v>48243378.240000002</v>
      </c>
      <c r="DS88" s="42">
        <v>40000000</v>
      </c>
      <c r="DT88" s="42">
        <v>404040.41</v>
      </c>
      <c r="DU88" s="42">
        <v>0</v>
      </c>
      <c r="DV88" s="42">
        <v>7839337.8300000001</v>
      </c>
      <c r="DW88" s="42">
        <v>3350000</v>
      </c>
      <c r="DX88" s="42">
        <v>0</v>
      </c>
      <c r="DY88" s="42">
        <v>0</v>
      </c>
      <c r="DZ88" s="42">
        <v>0</v>
      </c>
      <c r="EA88" s="42">
        <v>3350000</v>
      </c>
      <c r="EB88" s="21" t="s">
        <v>769</v>
      </c>
      <c r="EC88" s="8" t="s">
        <v>1</v>
      </c>
      <c r="ED88" s="8">
        <v>0</v>
      </c>
      <c r="EE88" s="7" t="s">
        <v>4</v>
      </c>
    </row>
    <row r="89" spans="1:135" ht="90.75" customHeight="1" x14ac:dyDescent="0.2">
      <c r="A89" s="18"/>
      <c r="B89" s="37">
        <v>403010007</v>
      </c>
      <c r="C89" s="34">
        <v>5</v>
      </c>
      <c r="D89" s="156"/>
      <c r="E89" s="126">
        <v>2708</v>
      </c>
      <c r="F89" s="154"/>
      <c r="G89" s="34" t="s">
        <v>45</v>
      </c>
      <c r="H89" s="34" t="s">
        <v>45</v>
      </c>
      <c r="I89" s="156"/>
      <c r="J89" s="156"/>
      <c r="K89" s="156"/>
      <c r="L89" s="36"/>
      <c r="M89" s="32" t="s">
        <v>1</v>
      </c>
      <c r="N89" s="36"/>
      <c r="O89" s="35"/>
      <c r="P89" s="156"/>
      <c r="Q89" s="156"/>
      <c r="R89" s="156"/>
      <c r="S89" s="36" t="s">
        <v>195</v>
      </c>
      <c r="T89" s="32" t="s">
        <v>19</v>
      </c>
      <c r="U89" s="36" t="s">
        <v>194</v>
      </c>
      <c r="V89" s="35" t="s">
        <v>193</v>
      </c>
      <c r="W89" s="156"/>
      <c r="X89" s="156"/>
      <c r="Y89" s="156"/>
      <c r="Z89" s="156"/>
      <c r="AA89" s="156"/>
      <c r="AB89" s="156"/>
      <c r="AC89" s="156"/>
      <c r="AD89" s="156"/>
      <c r="AE89" s="156"/>
      <c r="AF89" s="156"/>
      <c r="AG89" s="156"/>
      <c r="AH89" s="156"/>
      <c r="AI89" s="164"/>
      <c r="AJ89" s="156"/>
      <c r="AK89" s="156"/>
      <c r="AL89" s="165"/>
      <c r="AM89" s="34" t="s">
        <v>192</v>
      </c>
      <c r="AN89" s="13"/>
      <c r="AO89" s="13"/>
      <c r="AP89" s="40">
        <v>42529554.350000001</v>
      </c>
      <c r="AQ89" s="40">
        <v>42529554.350000001</v>
      </c>
      <c r="AR89" s="40">
        <v>39999045.859999999</v>
      </c>
      <c r="AS89" s="40">
        <v>39999045.859999999</v>
      </c>
      <c r="AT89" s="40">
        <v>404030.77</v>
      </c>
      <c r="AU89" s="40">
        <v>404030.77</v>
      </c>
      <c r="AV89" s="40">
        <v>0</v>
      </c>
      <c r="AW89" s="40">
        <v>0</v>
      </c>
      <c r="AX89" s="40">
        <v>2126477.7200000002</v>
      </c>
      <c r="AY89" s="40">
        <v>2126477.7200000002</v>
      </c>
      <c r="AZ89" s="40">
        <v>0</v>
      </c>
      <c r="BA89" s="40">
        <v>0</v>
      </c>
      <c r="BB89" s="40">
        <v>0</v>
      </c>
      <c r="BC89" s="40">
        <v>0</v>
      </c>
      <c r="BD89" s="40">
        <v>0</v>
      </c>
      <c r="BE89" s="40">
        <v>0</v>
      </c>
      <c r="BF89" s="40">
        <v>0</v>
      </c>
      <c r="BG89" s="40">
        <v>0</v>
      </c>
      <c r="BH89" s="40">
        <v>0</v>
      </c>
      <c r="BI89" s="40">
        <v>0</v>
      </c>
      <c r="BJ89" s="40">
        <v>0</v>
      </c>
      <c r="BK89" s="40">
        <v>0</v>
      </c>
      <c r="BL89" s="40">
        <v>0</v>
      </c>
      <c r="BM89" s="27">
        <v>0</v>
      </c>
      <c r="BN89" s="40">
        <v>0</v>
      </c>
      <c r="BO89" s="41">
        <v>0</v>
      </c>
      <c r="BP89" s="40">
        <v>0</v>
      </c>
      <c r="BQ89" s="40">
        <v>0</v>
      </c>
      <c r="BR89" s="40">
        <v>0</v>
      </c>
      <c r="BS89" s="40">
        <v>0</v>
      </c>
      <c r="BT89" s="40">
        <v>42529554.350000001</v>
      </c>
      <c r="BU89" s="40">
        <v>42529554.350000001</v>
      </c>
      <c r="BV89" s="40">
        <v>39999045.859999999</v>
      </c>
      <c r="BW89" s="40">
        <v>39999045.859999999</v>
      </c>
      <c r="BX89" s="40">
        <v>404030.77</v>
      </c>
      <c r="BY89" s="40">
        <v>404030.77</v>
      </c>
      <c r="BZ89" s="40">
        <v>0</v>
      </c>
      <c r="CA89" s="40">
        <v>0</v>
      </c>
      <c r="CB89" s="40">
        <v>2126477.7200000002</v>
      </c>
      <c r="CC89" s="40">
        <v>2126477.7200000002</v>
      </c>
      <c r="CD89" s="40">
        <v>0</v>
      </c>
      <c r="CE89" s="40">
        <v>0</v>
      </c>
      <c r="CF89" s="40">
        <v>0</v>
      </c>
      <c r="CG89" s="40">
        <v>0</v>
      </c>
      <c r="CH89" s="40">
        <v>0</v>
      </c>
      <c r="CI89" s="40">
        <v>0</v>
      </c>
      <c r="CJ89" s="40">
        <v>0</v>
      </c>
      <c r="CK89" s="40">
        <v>0</v>
      </c>
      <c r="CL89" s="40">
        <v>0</v>
      </c>
      <c r="CM89" s="40">
        <v>0</v>
      </c>
      <c r="CN89" s="40">
        <v>0</v>
      </c>
      <c r="CO89" s="40">
        <v>0</v>
      </c>
      <c r="CP89" s="40">
        <v>0</v>
      </c>
      <c r="CQ89" s="40">
        <v>0</v>
      </c>
      <c r="CR89" s="40">
        <v>0</v>
      </c>
      <c r="CS89" s="40">
        <v>0</v>
      </c>
      <c r="CT89" s="40">
        <v>0</v>
      </c>
      <c r="CU89" s="40">
        <v>0</v>
      </c>
      <c r="CV89" s="40">
        <v>0</v>
      </c>
      <c r="CW89" s="40">
        <v>0</v>
      </c>
      <c r="CX89" s="40">
        <v>42529554.350000001</v>
      </c>
      <c r="CY89" s="40">
        <v>39999045.859999999</v>
      </c>
      <c r="CZ89" s="40">
        <v>404030.77</v>
      </c>
      <c r="DA89" s="40">
        <v>0</v>
      </c>
      <c r="DB89" s="40">
        <v>2126477.7200000002</v>
      </c>
      <c r="DC89" s="40">
        <v>44893378.240000002</v>
      </c>
      <c r="DD89" s="40">
        <v>40000000</v>
      </c>
      <c r="DE89" s="40">
        <v>404040.41</v>
      </c>
      <c r="DF89" s="40">
        <v>0</v>
      </c>
      <c r="DG89" s="40">
        <v>4489337.83</v>
      </c>
      <c r="DH89" s="40">
        <v>0</v>
      </c>
      <c r="DI89" s="40">
        <v>0</v>
      </c>
      <c r="DJ89" s="40">
        <v>0</v>
      </c>
      <c r="DK89" s="40">
        <v>0</v>
      </c>
      <c r="DL89" s="40">
        <v>0</v>
      </c>
      <c r="DM89" s="40">
        <v>42529554.350000001</v>
      </c>
      <c r="DN89" s="40">
        <v>39999045.859999999</v>
      </c>
      <c r="DO89" s="40">
        <v>404030.77</v>
      </c>
      <c r="DP89" s="40">
        <v>0</v>
      </c>
      <c r="DQ89" s="40">
        <v>2126477.7200000002</v>
      </c>
      <c r="DR89" s="40">
        <v>44893378.240000002</v>
      </c>
      <c r="DS89" s="40">
        <v>40000000</v>
      </c>
      <c r="DT89" s="40">
        <v>404040.41</v>
      </c>
      <c r="DU89" s="40">
        <v>0</v>
      </c>
      <c r="DV89" s="40">
        <v>4489337.83</v>
      </c>
      <c r="DW89" s="40">
        <v>0</v>
      </c>
      <c r="DX89" s="40">
        <v>0</v>
      </c>
      <c r="DY89" s="40">
        <v>0</v>
      </c>
      <c r="DZ89" s="40">
        <v>0</v>
      </c>
      <c r="EA89" s="40">
        <v>0</v>
      </c>
      <c r="EB89" s="26" t="s">
        <v>1</v>
      </c>
      <c r="EC89" s="8"/>
      <c r="ED89" s="39"/>
      <c r="EE89" s="7" t="s">
        <v>4</v>
      </c>
    </row>
    <row r="90" spans="1:135" ht="68.25" customHeight="1" x14ac:dyDescent="0.2">
      <c r="A90" s="18"/>
      <c r="B90" s="4">
        <v>403030000</v>
      </c>
      <c r="C90" s="13">
        <v>5</v>
      </c>
      <c r="D90" s="9" t="s">
        <v>765</v>
      </c>
      <c r="E90" s="17" t="s">
        <v>191</v>
      </c>
      <c r="F90" s="128" t="s">
        <v>191</v>
      </c>
      <c r="G90" s="17" t="s">
        <v>5</v>
      </c>
      <c r="H90" s="13"/>
      <c r="I90" s="14" t="s">
        <v>2</v>
      </c>
      <c r="J90" s="14" t="s">
        <v>2</v>
      </c>
      <c r="K90" s="14" t="s">
        <v>2</v>
      </c>
      <c r="L90" s="13" t="s">
        <v>2</v>
      </c>
      <c r="M90" s="13" t="s">
        <v>2</v>
      </c>
      <c r="N90" s="13" t="s">
        <v>2</v>
      </c>
      <c r="O90" s="25" t="s">
        <v>2</v>
      </c>
      <c r="P90" s="14" t="s">
        <v>2</v>
      </c>
      <c r="Q90" s="14" t="s">
        <v>2</v>
      </c>
      <c r="R90" s="14" t="s">
        <v>2</v>
      </c>
      <c r="S90" s="13" t="s">
        <v>2</v>
      </c>
      <c r="T90" s="13" t="s">
        <v>2</v>
      </c>
      <c r="U90" s="13" t="s">
        <v>2</v>
      </c>
      <c r="V90" s="25" t="s">
        <v>2</v>
      </c>
      <c r="W90" s="14" t="s">
        <v>2</v>
      </c>
      <c r="X90" s="14" t="s">
        <v>2</v>
      </c>
      <c r="Y90" s="14" t="s">
        <v>2</v>
      </c>
      <c r="Z90" s="14" t="s">
        <v>2</v>
      </c>
      <c r="AA90" s="14" t="s">
        <v>2</v>
      </c>
      <c r="AB90" s="14" t="s">
        <v>2</v>
      </c>
      <c r="AC90" s="14" t="s">
        <v>2</v>
      </c>
      <c r="AD90" s="14" t="s">
        <v>2</v>
      </c>
      <c r="AE90" s="14" t="s">
        <v>2</v>
      </c>
      <c r="AF90" s="14" t="s">
        <v>2</v>
      </c>
      <c r="AG90" s="14" t="s">
        <v>2</v>
      </c>
      <c r="AH90" s="14" t="s">
        <v>2</v>
      </c>
      <c r="AI90" s="110" t="s">
        <v>2</v>
      </c>
      <c r="AJ90" s="14" t="s">
        <v>2</v>
      </c>
      <c r="AK90" s="14" t="s">
        <v>2</v>
      </c>
      <c r="AL90" s="14" t="s">
        <v>2</v>
      </c>
      <c r="AM90" s="23" t="s">
        <v>2</v>
      </c>
      <c r="AN90" s="17" t="s">
        <v>2</v>
      </c>
      <c r="AO90" s="13" t="s">
        <v>2</v>
      </c>
      <c r="AP90" s="22">
        <v>61486410</v>
      </c>
      <c r="AQ90" s="22">
        <v>54469141.590000004</v>
      </c>
      <c r="AR90" s="22">
        <v>0</v>
      </c>
      <c r="AS90" s="22">
        <v>0</v>
      </c>
      <c r="AT90" s="22">
        <v>11845000</v>
      </c>
      <c r="AU90" s="22">
        <v>5797131.1799999997</v>
      </c>
      <c r="AV90" s="22">
        <v>0</v>
      </c>
      <c r="AW90" s="22">
        <v>0</v>
      </c>
      <c r="AX90" s="22">
        <v>49641410</v>
      </c>
      <c r="AY90" s="22">
        <v>48672010.409999996</v>
      </c>
      <c r="AZ90" s="22">
        <v>127080100</v>
      </c>
      <c r="BA90" s="22">
        <v>0</v>
      </c>
      <c r="BB90" s="22">
        <v>69947000</v>
      </c>
      <c r="BC90" s="22">
        <v>0</v>
      </c>
      <c r="BD90" s="22">
        <v>57133100</v>
      </c>
      <c r="BE90" s="22">
        <v>132193500</v>
      </c>
      <c r="BF90" s="22">
        <v>0</v>
      </c>
      <c r="BG90" s="22">
        <v>69947000</v>
      </c>
      <c r="BH90" s="22">
        <v>0</v>
      </c>
      <c r="BI90" s="22">
        <v>62246500</v>
      </c>
      <c r="BJ90" s="22">
        <v>128028100</v>
      </c>
      <c r="BK90" s="22">
        <v>0</v>
      </c>
      <c r="BL90" s="22">
        <v>69947000</v>
      </c>
      <c r="BM90" s="22">
        <v>0</v>
      </c>
      <c r="BN90" s="22">
        <v>58081100</v>
      </c>
      <c r="BO90" s="22">
        <v>128028100</v>
      </c>
      <c r="BP90" s="22">
        <v>0</v>
      </c>
      <c r="BQ90" s="22">
        <v>69947000</v>
      </c>
      <c r="BR90" s="22">
        <v>0</v>
      </c>
      <c r="BS90" s="22">
        <v>58081100</v>
      </c>
      <c r="BT90" s="22">
        <v>61486410</v>
      </c>
      <c r="BU90" s="22">
        <v>54469141.590000004</v>
      </c>
      <c r="BV90" s="22">
        <v>0</v>
      </c>
      <c r="BW90" s="22">
        <v>0</v>
      </c>
      <c r="BX90" s="22">
        <v>11845000</v>
      </c>
      <c r="BY90" s="22">
        <v>5797131.1799999997</v>
      </c>
      <c r="BZ90" s="22">
        <v>0</v>
      </c>
      <c r="CA90" s="22">
        <v>0</v>
      </c>
      <c r="CB90" s="22">
        <v>49641410</v>
      </c>
      <c r="CC90" s="22">
        <v>48672010.409999996</v>
      </c>
      <c r="CD90" s="22">
        <v>127080100</v>
      </c>
      <c r="CE90" s="22">
        <v>0</v>
      </c>
      <c r="CF90" s="22">
        <v>69947000</v>
      </c>
      <c r="CG90" s="22">
        <v>0</v>
      </c>
      <c r="CH90" s="22">
        <v>57133100</v>
      </c>
      <c r="CI90" s="22">
        <v>132193500</v>
      </c>
      <c r="CJ90" s="22">
        <v>0</v>
      </c>
      <c r="CK90" s="22">
        <v>69947000</v>
      </c>
      <c r="CL90" s="22">
        <v>0</v>
      </c>
      <c r="CM90" s="22">
        <v>62246500</v>
      </c>
      <c r="CN90" s="22">
        <v>128028100</v>
      </c>
      <c r="CO90" s="22">
        <v>0</v>
      </c>
      <c r="CP90" s="22">
        <v>69947000</v>
      </c>
      <c r="CQ90" s="22">
        <v>0</v>
      </c>
      <c r="CR90" s="22">
        <v>58081100</v>
      </c>
      <c r="CS90" s="22">
        <v>128028100</v>
      </c>
      <c r="CT90" s="22">
        <v>0</v>
      </c>
      <c r="CU90" s="22">
        <v>69947000</v>
      </c>
      <c r="CV90" s="22">
        <v>0</v>
      </c>
      <c r="CW90" s="22">
        <v>58081100</v>
      </c>
      <c r="CX90" s="22">
        <v>61486410</v>
      </c>
      <c r="CY90" s="22">
        <v>0</v>
      </c>
      <c r="CZ90" s="22">
        <v>11845000</v>
      </c>
      <c r="DA90" s="22">
        <v>0</v>
      </c>
      <c r="DB90" s="22">
        <v>49641410</v>
      </c>
      <c r="DC90" s="22">
        <v>127080100</v>
      </c>
      <c r="DD90" s="22">
        <v>0</v>
      </c>
      <c r="DE90" s="22">
        <v>69947000</v>
      </c>
      <c r="DF90" s="22">
        <v>0</v>
      </c>
      <c r="DG90" s="22">
        <v>57133100</v>
      </c>
      <c r="DH90" s="22">
        <v>132193500</v>
      </c>
      <c r="DI90" s="22">
        <v>0</v>
      </c>
      <c r="DJ90" s="22">
        <v>69947000</v>
      </c>
      <c r="DK90" s="22">
        <v>0</v>
      </c>
      <c r="DL90" s="22">
        <v>62246500</v>
      </c>
      <c r="DM90" s="22">
        <v>61486410</v>
      </c>
      <c r="DN90" s="22">
        <v>0</v>
      </c>
      <c r="DO90" s="22">
        <v>11845000</v>
      </c>
      <c r="DP90" s="22">
        <v>0</v>
      </c>
      <c r="DQ90" s="22">
        <v>49641410</v>
      </c>
      <c r="DR90" s="22">
        <v>127080100</v>
      </c>
      <c r="DS90" s="22">
        <v>0</v>
      </c>
      <c r="DT90" s="22">
        <v>69947000</v>
      </c>
      <c r="DU90" s="22">
        <v>0</v>
      </c>
      <c r="DV90" s="22">
        <v>57133100</v>
      </c>
      <c r="DW90" s="22">
        <v>132193500</v>
      </c>
      <c r="DX90" s="22">
        <v>0</v>
      </c>
      <c r="DY90" s="22">
        <v>69947000</v>
      </c>
      <c r="DZ90" s="22">
        <v>0</v>
      </c>
      <c r="EA90" s="22">
        <v>62246500</v>
      </c>
      <c r="EB90" s="21"/>
      <c r="EC90" s="17" t="s">
        <v>1</v>
      </c>
      <c r="ED90" s="154"/>
      <c r="EE90" s="154"/>
    </row>
    <row r="91" spans="1:135" ht="197.25" customHeight="1" x14ac:dyDescent="0.2">
      <c r="A91" s="18"/>
      <c r="B91" s="4">
        <v>403030005</v>
      </c>
      <c r="C91" s="13">
        <v>5</v>
      </c>
      <c r="D91" s="9" t="s">
        <v>190</v>
      </c>
      <c r="E91" s="17">
        <v>2901</v>
      </c>
      <c r="F91" s="125" t="s">
        <v>189</v>
      </c>
      <c r="G91" s="17" t="s">
        <v>5</v>
      </c>
      <c r="H91" s="13" t="s">
        <v>5</v>
      </c>
      <c r="I91" s="15" t="s">
        <v>127</v>
      </c>
      <c r="J91" s="15" t="s">
        <v>180</v>
      </c>
      <c r="K91" s="15" t="s">
        <v>125</v>
      </c>
      <c r="L91" s="15"/>
      <c r="M91" s="15" t="s">
        <v>1</v>
      </c>
      <c r="N91" s="15"/>
      <c r="O91" s="16"/>
      <c r="P91" s="15"/>
      <c r="Q91" s="15" t="s">
        <v>1</v>
      </c>
      <c r="R91" s="15"/>
      <c r="S91" s="15"/>
      <c r="T91" s="15" t="s">
        <v>1</v>
      </c>
      <c r="U91" s="15"/>
      <c r="V91" s="16"/>
      <c r="W91" s="15"/>
      <c r="X91" s="15" t="s">
        <v>1</v>
      </c>
      <c r="Y91" s="15"/>
      <c r="Z91" s="15"/>
      <c r="AA91" s="15" t="s">
        <v>1</v>
      </c>
      <c r="AB91" s="15"/>
      <c r="AC91" s="15"/>
      <c r="AD91" s="15" t="s">
        <v>1</v>
      </c>
      <c r="AE91" s="15"/>
      <c r="AF91" s="15"/>
      <c r="AG91" s="15" t="s">
        <v>1</v>
      </c>
      <c r="AH91" s="15"/>
      <c r="AI91" s="109" t="s">
        <v>188</v>
      </c>
      <c r="AJ91" s="15" t="s">
        <v>187</v>
      </c>
      <c r="AK91" s="15" t="s">
        <v>186</v>
      </c>
      <c r="AL91" s="14" t="s">
        <v>1</v>
      </c>
      <c r="AM91" s="14" t="s">
        <v>185</v>
      </c>
      <c r="AN91" s="13" t="s">
        <v>184</v>
      </c>
      <c r="AO91" s="13" t="s">
        <v>183</v>
      </c>
      <c r="AP91" s="10">
        <v>4314000</v>
      </c>
      <c r="AQ91" s="10">
        <v>4098020.14</v>
      </c>
      <c r="AR91" s="10">
        <v>0</v>
      </c>
      <c r="AS91" s="10">
        <v>0</v>
      </c>
      <c r="AT91" s="10">
        <v>0</v>
      </c>
      <c r="AU91" s="10">
        <v>0</v>
      </c>
      <c r="AV91" s="10">
        <v>0</v>
      </c>
      <c r="AW91" s="10">
        <v>0</v>
      </c>
      <c r="AX91" s="10">
        <v>4314000</v>
      </c>
      <c r="AY91" s="10">
        <v>4098020.14</v>
      </c>
      <c r="AZ91" s="10">
        <v>2975800</v>
      </c>
      <c r="BA91" s="10">
        <v>0</v>
      </c>
      <c r="BB91" s="10">
        <v>0</v>
      </c>
      <c r="BC91" s="10">
        <v>0</v>
      </c>
      <c r="BD91" s="10">
        <v>2975800</v>
      </c>
      <c r="BE91" s="10">
        <v>7619000</v>
      </c>
      <c r="BF91" s="10">
        <v>0</v>
      </c>
      <c r="BG91" s="10">
        <v>0</v>
      </c>
      <c r="BH91" s="10">
        <v>0</v>
      </c>
      <c r="BI91" s="10">
        <v>7619000</v>
      </c>
      <c r="BJ91" s="10">
        <v>2983000</v>
      </c>
      <c r="BK91" s="10">
        <v>0</v>
      </c>
      <c r="BL91" s="10">
        <v>0</v>
      </c>
      <c r="BM91" s="12">
        <v>0</v>
      </c>
      <c r="BN91" s="10">
        <v>2983000</v>
      </c>
      <c r="BO91" s="11">
        <v>2983000</v>
      </c>
      <c r="BP91" s="10">
        <v>0</v>
      </c>
      <c r="BQ91" s="10">
        <v>0</v>
      </c>
      <c r="BR91" s="10">
        <v>0</v>
      </c>
      <c r="BS91" s="10">
        <v>2983000</v>
      </c>
      <c r="BT91" s="10">
        <v>4314000</v>
      </c>
      <c r="BU91" s="10">
        <v>4098020.14</v>
      </c>
      <c r="BV91" s="10">
        <v>0</v>
      </c>
      <c r="BW91" s="10">
        <v>0</v>
      </c>
      <c r="BX91" s="10">
        <v>0</v>
      </c>
      <c r="BY91" s="10">
        <v>0</v>
      </c>
      <c r="BZ91" s="10">
        <v>0</v>
      </c>
      <c r="CA91" s="10">
        <v>0</v>
      </c>
      <c r="CB91" s="10">
        <v>4314000</v>
      </c>
      <c r="CC91" s="10">
        <v>4098020.14</v>
      </c>
      <c r="CD91" s="10">
        <v>2975800</v>
      </c>
      <c r="CE91" s="10">
        <v>0</v>
      </c>
      <c r="CF91" s="10">
        <v>0</v>
      </c>
      <c r="CG91" s="10">
        <v>0</v>
      </c>
      <c r="CH91" s="10">
        <v>2975800</v>
      </c>
      <c r="CI91" s="10">
        <v>7619000</v>
      </c>
      <c r="CJ91" s="10">
        <v>0</v>
      </c>
      <c r="CK91" s="10">
        <v>0</v>
      </c>
      <c r="CL91" s="10">
        <v>0</v>
      </c>
      <c r="CM91" s="10">
        <v>7619000</v>
      </c>
      <c r="CN91" s="10">
        <v>2983000</v>
      </c>
      <c r="CO91" s="10">
        <v>0</v>
      </c>
      <c r="CP91" s="10">
        <v>0</v>
      </c>
      <c r="CQ91" s="10">
        <v>0</v>
      </c>
      <c r="CR91" s="10">
        <v>2983000</v>
      </c>
      <c r="CS91" s="10">
        <v>2983000</v>
      </c>
      <c r="CT91" s="10">
        <v>0</v>
      </c>
      <c r="CU91" s="10">
        <v>0</v>
      </c>
      <c r="CV91" s="10">
        <v>0</v>
      </c>
      <c r="CW91" s="10">
        <v>2983000</v>
      </c>
      <c r="CX91" s="10">
        <v>4314000</v>
      </c>
      <c r="CY91" s="10">
        <v>0</v>
      </c>
      <c r="CZ91" s="10">
        <v>0</v>
      </c>
      <c r="DA91" s="10">
        <v>0</v>
      </c>
      <c r="DB91" s="10">
        <v>4314000</v>
      </c>
      <c r="DC91" s="10">
        <v>2975800</v>
      </c>
      <c r="DD91" s="10">
        <v>0</v>
      </c>
      <c r="DE91" s="10">
        <v>0</v>
      </c>
      <c r="DF91" s="10">
        <v>0</v>
      </c>
      <c r="DG91" s="10">
        <v>2975800</v>
      </c>
      <c r="DH91" s="10">
        <v>7619000</v>
      </c>
      <c r="DI91" s="10">
        <v>0</v>
      </c>
      <c r="DJ91" s="10">
        <v>0</v>
      </c>
      <c r="DK91" s="10">
        <v>0</v>
      </c>
      <c r="DL91" s="10">
        <v>7619000</v>
      </c>
      <c r="DM91" s="10">
        <v>4314000</v>
      </c>
      <c r="DN91" s="10">
        <v>0</v>
      </c>
      <c r="DO91" s="10">
        <v>0</v>
      </c>
      <c r="DP91" s="10">
        <v>0</v>
      </c>
      <c r="DQ91" s="10">
        <v>4314000</v>
      </c>
      <c r="DR91" s="10">
        <v>2975800</v>
      </c>
      <c r="DS91" s="10">
        <v>0</v>
      </c>
      <c r="DT91" s="10">
        <v>0</v>
      </c>
      <c r="DU91" s="10">
        <v>0</v>
      </c>
      <c r="DV91" s="10">
        <v>2975800</v>
      </c>
      <c r="DW91" s="10">
        <v>7619000</v>
      </c>
      <c r="DX91" s="10">
        <v>0</v>
      </c>
      <c r="DY91" s="10">
        <v>0</v>
      </c>
      <c r="DZ91" s="10">
        <v>0</v>
      </c>
      <c r="EA91" s="10">
        <v>7619000</v>
      </c>
      <c r="EB91" s="9" t="s">
        <v>769</v>
      </c>
      <c r="EC91" s="8"/>
      <c r="ED91" s="5">
        <v>0</v>
      </c>
      <c r="EE91" s="7" t="s">
        <v>4</v>
      </c>
    </row>
    <row r="92" spans="1:135" ht="409.5" customHeight="1" x14ac:dyDescent="0.2">
      <c r="A92" s="18"/>
      <c r="B92" s="4">
        <v>403030006</v>
      </c>
      <c r="C92" s="13">
        <v>5</v>
      </c>
      <c r="D92" s="168" t="s">
        <v>182</v>
      </c>
      <c r="E92" s="183">
        <v>2902</v>
      </c>
      <c r="F92" s="183" t="s">
        <v>181</v>
      </c>
      <c r="G92" s="168" t="s">
        <v>5</v>
      </c>
      <c r="H92" s="168" t="s">
        <v>5</v>
      </c>
      <c r="I92" s="168" t="s">
        <v>127</v>
      </c>
      <c r="J92" s="168" t="s">
        <v>180</v>
      </c>
      <c r="K92" s="168" t="s">
        <v>125</v>
      </c>
      <c r="L92" s="168"/>
      <c r="M92" s="168" t="s">
        <v>1</v>
      </c>
      <c r="N92" s="168"/>
      <c r="O92" s="168"/>
      <c r="P92" s="168"/>
      <c r="Q92" s="168" t="s">
        <v>1</v>
      </c>
      <c r="R92" s="168"/>
      <c r="S92" s="168"/>
      <c r="T92" s="168" t="s">
        <v>1</v>
      </c>
      <c r="U92" s="168"/>
      <c r="V92" s="168"/>
      <c r="W92" s="168"/>
      <c r="X92" s="168" t="s">
        <v>1</v>
      </c>
      <c r="Y92" s="168"/>
      <c r="Z92" s="168"/>
      <c r="AA92" s="168" t="s">
        <v>1</v>
      </c>
      <c r="AB92" s="168"/>
      <c r="AC92" s="168"/>
      <c r="AD92" s="168" t="s">
        <v>1</v>
      </c>
      <c r="AE92" s="168"/>
      <c r="AF92" s="168"/>
      <c r="AG92" s="168" t="s">
        <v>1</v>
      </c>
      <c r="AH92" s="168"/>
      <c r="AI92" s="176" t="s">
        <v>703</v>
      </c>
      <c r="AJ92" s="172" t="s">
        <v>179</v>
      </c>
      <c r="AK92" s="172" t="s">
        <v>746</v>
      </c>
      <c r="AL92" s="168" t="s">
        <v>1</v>
      </c>
      <c r="AM92" s="162" t="s">
        <v>119</v>
      </c>
      <c r="AN92" s="13" t="s">
        <v>60</v>
      </c>
      <c r="AO92" s="13" t="s">
        <v>118</v>
      </c>
      <c r="AP92" s="178">
        <v>57172410</v>
      </c>
      <c r="AQ92" s="178">
        <v>50371121.450000003</v>
      </c>
      <c r="AR92" s="178">
        <v>0</v>
      </c>
      <c r="AS92" s="178">
        <v>0</v>
      </c>
      <c r="AT92" s="178">
        <v>11845000</v>
      </c>
      <c r="AU92" s="178">
        <v>5797131.1799999997</v>
      </c>
      <c r="AV92" s="178">
        <v>0</v>
      </c>
      <c r="AW92" s="178">
        <v>0</v>
      </c>
      <c r="AX92" s="178">
        <v>45327410</v>
      </c>
      <c r="AY92" s="178">
        <v>44573990.270000003</v>
      </c>
      <c r="AZ92" s="178">
        <v>124104300</v>
      </c>
      <c r="BA92" s="178">
        <v>0</v>
      </c>
      <c r="BB92" s="178">
        <v>69947000</v>
      </c>
      <c r="BC92" s="178">
        <v>0</v>
      </c>
      <c r="BD92" s="178">
        <v>54157300</v>
      </c>
      <c r="BE92" s="178">
        <v>124574500</v>
      </c>
      <c r="BF92" s="178">
        <v>0</v>
      </c>
      <c r="BG92" s="178">
        <v>69947000</v>
      </c>
      <c r="BH92" s="178">
        <v>0</v>
      </c>
      <c r="BI92" s="178">
        <v>54627500</v>
      </c>
      <c r="BJ92" s="178">
        <v>125045100</v>
      </c>
      <c r="BK92" s="178">
        <v>0</v>
      </c>
      <c r="BL92" s="178">
        <v>69947000</v>
      </c>
      <c r="BM92" s="178">
        <v>0</v>
      </c>
      <c r="BN92" s="178">
        <v>55098100</v>
      </c>
      <c r="BO92" s="178">
        <v>125045100</v>
      </c>
      <c r="BP92" s="178">
        <v>0</v>
      </c>
      <c r="BQ92" s="178">
        <v>69947000</v>
      </c>
      <c r="BR92" s="178">
        <v>0</v>
      </c>
      <c r="BS92" s="178">
        <v>55098100</v>
      </c>
      <c r="BT92" s="178">
        <v>57172410</v>
      </c>
      <c r="BU92" s="178">
        <v>50371121.450000003</v>
      </c>
      <c r="BV92" s="178">
        <v>0</v>
      </c>
      <c r="BW92" s="178">
        <v>0</v>
      </c>
      <c r="BX92" s="178">
        <v>11845000</v>
      </c>
      <c r="BY92" s="178">
        <v>5797131.1799999997</v>
      </c>
      <c r="BZ92" s="178">
        <v>0</v>
      </c>
      <c r="CA92" s="178">
        <v>0</v>
      </c>
      <c r="CB92" s="178">
        <v>45327410</v>
      </c>
      <c r="CC92" s="178">
        <v>44573990.270000003</v>
      </c>
      <c r="CD92" s="178">
        <v>124104300</v>
      </c>
      <c r="CE92" s="178">
        <v>0</v>
      </c>
      <c r="CF92" s="178">
        <v>69947000</v>
      </c>
      <c r="CG92" s="178">
        <v>0</v>
      </c>
      <c r="CH92" s="178">
        <v>54157300</v>
      </c>
      <c r="CI92" s="178">
        <v>124574500</v>
      </c>
      <c r="CJ92" s="178">
        <v>0</v>
      </c>
      <c r="CK92" s="178">
        <v>69947000</v>
      </c>
      <c r="CL92" s="178">
        <v>0</v>
      </c>
      <c r="CM92" s="178">
        <v>54627500</v>
      </c>
      <c r="CN92" s="178">
        <v>125045100</v>
      </c>
      <c r="CO92" s="178">
        <v>0</v>
      </c>
      <c r="CP92" s="178">
        <v>69947000</v>
      </c>
      <c r="CQ92" s="178">
        <v>0</v>
      </c>
      <c r="CR92" s="178">
        <v>55098100</v>
      </c>
      <c r="CS92" s="178">
        <v>125045100</v>
      </c>
      <c r="CT92" s="178">
        <v>0</v>
      </c>
      <c r="CU92" s="178">
        <v>69947000</v>
      </c>
      <c r="CV92" s="178">
        <v>0</v>
      </c>
      <c r="CW92" s="178">
        <v>55098100</v>
      </c>
      <c r="CX92" s="178">
        <v>57172410</v>
      </c>
      <c r="CY92" s="178">
        <v>0</v>
      </c>
      <c r="CZ92" s="178">
        <v>11845000</v>
      </c>
      <c r="DA92" s="178">
        <v>0</v>
      </c>
      <c r="DB92" s="178">
        <v>45327410</v>
      </c>
      <c r="DC92" s="178">
        <v>124104300</v>
      </c>
      <c r="DD92" s="178">
        <v>0</v>
      </c>
      <c r="DE92" s="178">
        <v>69947000</v>
      </c>
      <c r="DF92" s="178">
        <v>0</v>
      </c>
      <c r="DG92" s="178">
        <v>54157300</v>
      </c>
      <c r="DH92" s="178">
        <v>124574500</v>
      </c>
      <c r="DI92" s="178">
        <v>0</v>
      </c>
      <c r="DJ92" s="178">
        <v>69947000</v>
      </c>
      <c r="DK92" s="178">
        <v>0</v>
      </c>
      <c r="DL92" s="178">
        <v>54627500</v>
      </c>
      <c r="DM92" s="178">
        <v>57172410</v>
      </c>
      <c r="DN92" s="178">
        <v>0</v>
      </c>
      <c r="DO92" s="178">
        <v>11845000</v>
      </c>
      <c r="DP92" s="178">
        <v>0</v>
      </c>
      <c r="DQ92" s="178">
        <v>45327410</v>
      </c>
      <c r="DR92" s="178">
        <v>124104300</v>
      </c>
      <c r="DS92" s="178">
        <v>0</v>
      </c>
      <c r="DT92" s="178">
        <v>69947000</v>
      </c>
      <c r="DU92" s="178">
        <v>0</v>
      </c>
      <c r="DV92" s="178">
        <v>54157300</v>
      </c>
      <c r="DW92" s="178">
        <v>124574500</v>
      </c>
      <c r="DX92" s="178">
        <v>0</v>
      </c>
      <c r="DY92" s="178">
        <v>69947000</v>
      </c>
      <c r="DZ92" s="178">
        <v>0</v>
      </c>
      <c r="EA92" s="178">
        <v>54627500</v>
      </c>
      <c r="EB92" s="187" t="s">
        <v>769</v>
      </c>
      <c r="EC92" s="8"/>
      <c r="ED92" s="39">
        <v>0</v>
      </c>
      <c r="EE92" s="7" t="s">
        <v>4</v>
      </c>
    </row>
    <row r="93" spans="1:135" ht="409.5" customHeight="1" x14ac:dyDescent="0.2">
      <c r="A93" s="18"/>
      <c r="B93" s="4"/>
      <c r="C93" s="20"/>
      <c r="D93" s="169"/>
      <c r="E93" s="191"/>
      <c r="F93" s="191"/>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90"/>
      <c r="AJ93" s="189"/>
      <c r="AK93" s="169"/>
      <c r="AL93" s="169"/>
      <c r="AM93" s="193"/>
      <c r="AN93" s="17"/>
      <c r="AO93" s="20"/>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79"/>
      <c r="BR93" s="179"/>
      <c r="BS93" s="179"/>
      <c r="BT93" s="179"/>
      <c r="BU93" s="179"/>
      <c r="BV93" s="179"/>
      <c r="BW93" s="179"/>
      <c r="BX93" s="179"/>
      <c r="BY93" s="179"/>
      <c r="BZ93" s="179"/>
      <c r="CA93" s="179"/>
      <c r="CB93" s="179"/>
      <c r="CC93" s="179"/>
      <c r="CD93" s="179"/>
      <c r="CE93" s="179"/>
      <c r="CF93" s="179"/>
      <c r="CG93" s="179"/>
      <c r="CH93" s="179"/>
      <c r="CI93" s="179"/>
      <c r="CJ93" s="179"/>
      <c r="CK93" s="179"/>
      <c r="CL93" s="179"/>
      <c r="CM93" s="179"/>
      <c r="CN93" s="179"/>
      <c r="CO93" s="179"/>
      <c r="CP93" s="179"/>
      <c r="CQ93" s="179"/>
      <c r="CR93" s="179"/>
      <c r="CS93" s="179"/>
      <c r="CT93" s="179"/>
      <c r="CU93" s="179"/>
      <c r="CV93" s="179"/>
      <c r="CW93" s="179"/>
      <c r="CX93" s="179"/>
      <c r="CY93" s="179"/>
      <c r="CZ93" s="179"/>
      <c r="DA93" s="179"/>
      <c r="DB93" s="179"/>
      <c r="DC93" s="179"/>
      <c r="DD93" s="179"/>
      <c r="DE93" s="179"/>
      <c r="DF93" s="179"/>
      <c r="DG93" s="179"/>
      <c r="DH93" s="179"/>
      <c r="DI93" s="179"/>
      <c r="DJ93" s="179"/>
      <c r="DK93" s="179"/>
      <c r="DL93" s="179"/>
      <c r="DM93" s="179"/>
      <c r="DN93" s="179"/>
      <c r="DO93" s="179"/>
      <c r="DP93" s="179"/>
      <c r="DQ93" s="179"/>
      <c r="DR93" s="179"/>
      <c r="DS93" s="179"/>
      <c r="DT93" s="179"/>
      <c r="DU93" s="179"/>
      <c r="DV93" s="179"/>
      <c r="DW93" s="179"/>
      <c r="DX93" s="179"/>
      <c r="DY93" s="179"/>
      <c r="DZ93" s="179"/>
      <c r="EA93" s="179"/>
      <c r="EB93" s="194"/>
      <c r="EC93" s="17"/>
      <c r="ED93" s="66"/>
      <c r="EE93" s="7"/>
    </row>
    <row r="94" spans="1:135" ht="373.5" customHeight="1" x14ac:dyDescent="0.2">
      <c r="A94" s="18"/>
      <c r="B94" s="4"/>
      <c r="C94" s="20"/>
      <c r="D94" s="170"/>
      <c r="E94" s="184"/>
      <c r="F94" s="184"/>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7"/>
      <c r="AJ94" s="173"/>
      <c r="AK94" s="170"/>
      <c r="AL94" s="170"/>
      <c r="AM94" s="155"/>
      <c r="AN94" s="17"/>
      <c r="AO94" s="20"/>
      <c r="AP94" s="180"/>
      <c r="AQ94" s="180"/>
      <c r="AR94" s="180"/>
      <c r="AS94" s="180"/>
      <c r="AT94" s="180"/>
      <c r="AU94" s="180"/>
      <c r="AV94" s="180"/>
      <c r="AW94" s="180"/>
      <c r="AX94" s="180"/>
      <c r="AY94" s="180"/>
      <c r="AZ94" s="180"/>
      <c r="BA94" s="180"/>
      <c r="BB94" s="180"/>
      <c r="BC94" s="180"/>
      <c r="BD94" s="180"/>
      <c r="BE94" s="180"/>
      <c r="BF94" s="180"/>
      <c r="BG94" s="180"/>
      <c r="BH94" s="180"/>
      <c r="BI94" s="180"/>
      <c r="BJ94" s="180"/>
      <c r="BK94" s="180"/>
      <c r="BL94" s="180"/>
      <c r="BM94" s="180"/>
      <c r="BN94" s="180"/>
      <c r="BO94" s="180"/>
      <c r="BP94" s="180"/>
      <c r="BQ94" s="180"/>
      <c r="BR94" s="180"/>
      <c r="BS94" s="180"/>
      <c r="BT94" s="180"/>
      <c r="BU94" s="180"/>
      <c r="BV94" s="180"/>
      <c r="BW94" s="180"/>
      <c r="BX94" s="180"/>
      <c r="BY94" s="180"/>
      <c r="BZ94" s="180"/>
      <c r="CA94" s="180"/>
      <c r="CB94" s="180"/>
      <c r="CC94" s="180"/>
      <c r="CD94" s="180"/>
      <c r="CE94" s="180"/>
      <c r="CF94" s="180"/>
      <c r="CG94" s="180"/>
      <c r="CH94" s="180"/>
      <c r="CI94" s="180"/>
      <c r="CJ94" s="180"/>
      <c r="CK94" s="180"/>
      <c r="CL94" s="180"/>
      <c r="CM94" s="180"/>
      <c r="CN94" s="180"/>
      <c r="CO94" s="180"/>
      <c r="CP94" s="180"/>
      <c r="CQ94" s="180"/>
      <c r="CR94" s="180"/>
      <c r="CS94" s="180"/>
      <c r="CT94" s="180"/>
      <c r="CU94" s="180"/>
      <c r="CV94" s="180"/>
      <c r="CW94" s="180"/>
      <c r="CX94" s="180"/>
      <c r="CY94" s="180"/>
      <c r="CZ94" s="180"/>
      <c r="DA94" s="180"/>
      <c r="DB94" s="180"/>
      <c r="DC94" s="180"/>
      <c r="DD94" s="180"/>
      <c r="DE94" s="180"/>
      <c r="DF94" s="180"/>
      <c r="DG94" s="180"/>
      <c r="DH94" s="180"/>
      <c r="DI94" s="180"/>
      <c r="DJ94" s="180"/>
      <c r="DK94" s="180"/>
      <c r="DL94" s="180"/>
      <c r="DM94" s="180"/>
      <c r="DN94" s="180"/>
      <c r="DO94" s="180"/>
      <c r="DP94" s="180"/>
      <c r="DQ94" s="180"/>
      <c r="DR94" s="180"/>
      <c r="DS94" s="180"/>
      <c r="DT94" s="180"/>
      <c r="DU94" s="180"/>
      <c r="DV94" s="180"/>
      <c r="DW94" s="180"/>
      <c r="DX94" s="180"/>
      <c r="DY94" s="180"/>
      <c r="DZ94" s="180"/>
      <c r="EA94" s="180"/>
      <c r="EB94" s="188"/>
      <c r="EC94" s="17"/>
      <c r="ED94" s="66"/>
      <c r="EE94" s="7"/>
    </row>
    <row r="95" spans="1:135" ht="68.25" customHeight="1" x14ac:dyDescent="0.2">
      <c r="A95" s="18"/>
      <c r="B95" s="4">
        <v>404000000</v>
      </c>
      <c r="C95" s="13">
        <v>5</v>
      </c>
      <c r="D95" s="26" t="s">
        <v>178</v>
      </c>
      <c r="E95" s="17" t="s">
        <v>177</v>
      </c>
      <c r="F95" s="124" t="s">
        <v>177</v>
      </c>
      <c r="G95" s="17" t="s">
        <v>5</v>
      </c>
      <c r="H95" s="13"/>
      <c r="I95" s="38" t="s">
        <v>2</v>
      </c>
      <c r="J95" s="38" t="s">
        <v>2</v>
      </c>
      <c r="K95" s="38" t="s">
        <v>2</v>
      </c>
      <c r="L95" s="38" t="s">
        <v>2</v>
      </c>
      <c r="M95" s="38" t="s">
        <v>2</v>
      </c>
      <c r="N95" s="38" t="s">
        <v>2</v>
      </c>
      <c r="O95" s="31" t="s">
        <v>2</v>
      </c>
      <c r="P95" s="38" t="s">
        <v>2</v>
      </c>
      <c r="Q95" s="38" t="s">
        <v>2</v>
      </c>
      <c r="R95" s="38" t="s">
        <v>2</v>
      </c>
      <c r="S95" s="38" t="s">
        <v>2</v>
      </c>
      <c r="T95" s="38" t="s">
        <v>2</v>
      </c>
      <c r="U95" s="38" t="s">
        <v>2</v>
      </c>
      <c r="V95" s="31" t="s">
        <v>2</v>
      </c>
      <c r="W95" s="38" t="s">
        <v>2</v>
      </c>
      <c r="X95" s="38" t="s">
        <v>2</v>
      </c>
      <c r="Y95" s="38" t="s">
        <v>2</v>
      </c>
      <c r="Z95" s="38" t="s">
        <v>2</v>
      </c>
      <c r="AA95" s="38" t="s">
        <v>2</v>
      </c>
      <c r="AB95" s="38" t="s">
        <v>2</v>
      </c>
      <c r="AC95" s="38" t="s">
        <v>2</v>
      </c>
      <c r="AD95" s="38" t="s">
        <v>2</v>
      </c>
      <c r="AE95" s="38" t="s">
        <v>2</v>
      </c>
      <c r="AF95" s="38" t="s">
        <v>2</v>
      </c>
      <c r="AG95" s="38" t="s">
        <v>2</v>
      </c>
      <c r="AH95" s="38" t="s">
        <v>2</v>
      </c>
      <c r="AI95" s="101" t="s">
        <v>2</v>
      </c>
      <c r="AJ95" s="38" t="s">
        <v>2</v>
      </c>
      <c r="AK95" s="38" t="s">
        <v>2</v>
      </c>
      <c r="AL95" s="38" t="s">
        <v>2</v>
      </c>
      <c r="AM95" s="28" t="s">
        <v>2</v>
      </c>
      <c r="AN95" s="17" t="s">
        <v>2</v>
      </c>
      <c r="AO95" s="13" t="s">
        <v>2</v>
      </c>
      <c r="AP95" s="27">
        <v>415620107.63</v>
      </c>
      <c r="AQ95" s="27">
        <v>339209688.12</v>
      </c>
      <c r="AR95" s="27">
        <v>12287368</v>
      </c>
      <c r="AS95" s="27">
        <v>11910352</v>
      </c>
      <c r="AT95" s="27">
        <v>403332739.63</v>
      </c>
      <c r="AU95" s="27">
        <v>327299336.12</v>
      </c>
      <c r="AV95" s="27">
        <v>0</v>
      </c>
      <c r="AW95" s="27">
        <v>0</v>
      </c>
      <c r="AX95" s="27">
        <v>0</v>
      </c>
      <c r="AY95" s="27">
        <v>0</v>
      </c>
      <c r="AZ95" s="27">
        <v>447759600</v>
      </c>
      <c r="BA95" s="27">
        <v>15919300</v>
      </c>
      <c r="BB95" s="27">
        <v>431840300</v>
      </c>
      <c r="BC95" s="27">
        <v>0</v>
      </c>
      <c r="BD95" s="27">
        <v>0</v>
      </c>
      <c r="BE95" s="27">
        <v>456009200</v>
      </c>
      <c r="BF95" s="27">
        <v>24168900</v>
      </c>
      <c r="BG95" s="27">
        <v>431840300</v>
      </c>
      <c r="BH95" s="27">
        <v>0</v>
      </c>
      <c r="BI95" s="27">
        <v>0</v>
      </c>
      <c r="BJ95" s="27">
        <v>452457800</v>
      </c>
      <c r="BK95" s="27">
        <v>20617500</v>
      </c>
      <c r="BL95" s="27">
        <v>431840300</v>
      </c>
      <c r="BM95" s="27">
        <v>0</v>
      </c>
      <c r="BN95" s="27">
        <v>0</v>
      </c>
      <c r="BO95" s="27">
        <v>452457800</v>
      </c>
      <c r="BP95" s="27">
        <v>20617500</v>
      </c>
      <c r="BQ95" s="27">
        <v>431840300</v>
      </c>
      <c r="BR95" s="27">
        <v>0</v>
      </c>
      <c r="BS95" s="27">
        <v>0</v>
      </c>
      <c r="BT95" s="27">
        <v>415620107.63</v>
      </c>
      <c r="BU95" s="27">
        <v>339209688.12</v>
      </c>
      <c r="BV95" s="27">
        <v>12287368</v>
      </c>
      <c r="BW95" s="27">
        <v>11910352</v>
      </c>
      <c r="BX95" s="27">
        <v>403332739.63</v>
      </c>
      <c r="BY95" s="27">
        <v>327299336.12</v>
      </c>
      <c r="BZ95" s="27">
        <v>0</v>
      </c>
      <c r="CA95" s="27">
        <v>0</v>
      </c>
      <c r="CB95" s="27">
        <v>0</v>
      </c>
      <c r="CC95" s="27">
        <v>0</v>
      </c>
      <c r="CD95" s="27">
        <v>447759600</v>
      </c>
      <c r="CE95" s="27">
        <v>15919300</v>
      </c>
      <c r="CF95" s="27">
        <v>431840300</v>
      </c>
      <c r="CG95" s="27">
        <v>0</v>
      </c>
      <c r="CH95" s="27">
        <v>0</v>
      </c>
      <c r="CI95" s="27">
        <v>456009200</v>
      </c>
      <c r="CJ95" s="27">
        <v>24168900</v>
      </c>
      <c r="CK95" s="27">
        <v>431840300</v>
      </c>
      <c r="CL95" s="27">
        <v>0</v>
      </c>
      <c r="CM95" s="27">
        <v>0</v>
      </c>
      <c r="CN95" s="27">
        <v>452457800</v>
      </c>
      <c r="CO95" s="27">
        <v>20617500</v>
      </c>
      <c r="CP95" s="27">
        <v>431840300</v>
      </c>
      <c r="CQ95" s="27">
        <v>0</v>
      </c>
      <c r="CR95" s="27">
        <v>0</v>
      </c>
      <c r="CS95" s="27">
        <v>452457800</v>
      </c>
      <c r="CT95" s="27">
        <v>20617500</v>
      </c>
      <c r="CU95" s="27">
        <v>431840300</v>
      </c>
      <c r="CV95" s="27">
        <v>0</v>
      </c>
      <c r="CW95" s="27">
        <v>0</v>
      </c>
      <c r="CX95" s="27">
        <v>415620107.63</v>
      </c>
      <c r="CY95" s="27">
        <v>12287368</v>
      </c>
      <c r="CZ95" s="27">
        <v>403332739.63</v>
      </c>
      <c r="DA95" s="27">
        <v>0</v>
      </c>
      <c r="DB95" s="27">
        <v>0</v>
      </c>
      <c r="DC95" s="27">
        <v>447759600</v>
      </c>
      <c r="DD95" s="27">
        <v>15919300</v>
      </c>
      <c r="DE95" s="27">
        <v>431840300</v>
      </c>
      <c r="DF95" s="27">
        <v>0</v>
      </c>
      <c r="DG95" s="27">
        <v>0</v>
      </c>
      <c r="DH95" s="27">
        <v>456009200</v>
      </c>
      <c r="DI95" s="27">
        <v>24168900</v>
      </c>
      <c r="DJ95" s="27">
        <v>431840300</v>
      </c>
      <c r="DK95" s="27">
        <v>0</v>
      </c>
      <c r="DL95" s="27">
        <v>0</v>
      </c>
      <c r="DM95" s="27">
        <v>415620107.63</v>
      </c>
      <c r="DN95" s="27">
        <v>12287368</v>
      </c>
      <c r="DO95" s="27">
        <v>403332739.63</v>
      </c>
      <c r="DP95" s="27">
        <v>0</v>
      </c>
      <c r="DQ95" s="27">
        <v>0</v>
      </c>
      <c r="DR95" s="27">
        <v>447759600</v>
      </c>
      <c r="DS95" s="27">
        <v>15919300</v>
      </c>
      <c r="DT95" s="27">
        <v>431840300</v>
      </c>
      <c r="DU95" s="27">
        <v>0</v>
      </c>
      <c r="DV95" s="27">
        <v>0</v>
      </c>
      <c r="DW95" s="27">
        <v>456009200</v>
      </c>
      <c r="DX95" s="27">
        <v>24168900</v>
      </c>
      <c r="DY95" s="27">
        <v>431840300</v>
      </c>
      <c r="DZ95" s="27">
        <v>0</v>
      </c>
      <c r="EA95" s="27">
        <v>0</v>
      </c>
      <c r="EB95" s="26"/>
      <c r="EC95" s="17" t="s">
        <v>1</v>
      </c>
      <c r="ED95" s="162"/>
      <c r="EE95" s="162"/>
    </row>
    <row r="96" spans="1:135" ht="21.75" customHeight="1" x14ac:dyDescent="0.2">
      <c r="A96" s="18"/>
      <c r="B96" s="4">
        <v>404010000</v>
      </c>
      <c r="C96" s="13">
        <v>5</v>
      </c>
      <c r="D96" s="21" t="s">
        <v>766</v>
      </c>
      <c r="E96" s="17" t="s">
        <v>176</v>
      </c>
      <c r="F96" s="128" t="s">
        <v>176</v>
      </c>
      <c r="G96" s="17" t="s">
        <v>45</v>
      </c>
      <c r="H96" s="13"/>
      <c r="I96" s="13" t="s">
        <v>2</v>
      </c>
      <c r="J96" s="13" t="s">
        <v>2</v>
      </c>
      <c r="K96" s="13" t="s">
        <v>2</v>
      </c>
      <c r="L96" s="13" t="s">
        <v>2</v>
      </c>
      <c r="M96" s="13" t="s">
        <v>2</v>
      </c>
      <c r="N96" s="13" t="s">
        <v>2</v>
      </c>
      <c r="O96" s="25" t="s">
        <v>2</v>
      </c>
      <c r="P96" s="13" t="s">
        <v>2</v>
      </c>
      <c r="Q96" s="13" t="s">
        <v>2</v>
      </c>
      <c r="R96" s="13" t="s">
        <v>2</v>
      </c>
      <c r="S96" s="13" t="s">
        <v>2</v>
      </c>
      <c r="T96" s="13" t="s">
        <v>2</v>
      </c>
      <c r="U96" s="13" t="s">
        <v>2</v>
      </c>
      <c r="V96" s="25" t="s">
        <v>2</v>
      </c>
      <c r="W96" s="13" t="s">
        <v>2</v>
      </c>
      <c r="X96" s="13" t="s">
        <v>2</v>
      </c>
      <c r="Y96" s="13" t="s">
        <v>2</v>
      </c>
      <c r="Z96" s="13" t="s">
        <v>2</v>
      </c>
      <c r="AA96" s="13" t="s">
        <v>2</v>
      </c>
      <c r="AB96" s="13" t="s">
        <v>2</v>
      </c>
      <c r="AC96" s="13" t="s">
        <v>2</v>
      </c>
      <c r="AD96" s="13" t="s">
        <v>2</v>
      </c>
      <c r="AE96" s="13" t="s">
        <v>2</v>
      </c>
      <c r="AF96" s="13" t="s">
        <v>2</v>
      </c>
      <c r="AG96" s="13" t="s">
        <v>2</v>
      </c>
      <c r="AH96" s="13" t="s">
        <v>2</v>
      </c>
      <c r="AI96" s="102" t="s">
        <v>2</v>
      </c>
      <c r="AJ96" s="13" t="s">
        <v>2</v>
      </c>
      <c r="AK96" s="13" t="s">
        <v>2</v>
      </c>
      <c r="AL96" s="13" t="s">
        <v>2</v>
      </c>
      <c r="AM96" s="23" t="s">
        <v>2</v>
      </c>
      <c r="AN96" s="17" t="s">
        <v>2</v>
      </c>
      <c r="AO96" s="13" t="s">
        <v>2</v>
      </c>
      <c r="AP96" s="22">
        <v>12287368</v>
      </c>
      <c r="AQ96" s="22">
        <v>11910352</v>
      </c>
      <c r="AR96" s="22">
        <v>12287368</v>
      </c>
      <c r="AS96" s="22">
        <v>11910352</v>
      </c>
      <c r="AT96" s="22">
        <v>0</v>
      </c>
      <c r="AU96" s="22">
        <v>0</v>
      </c>
      <c r="AV96" s="22">
        <v>0</v>
      </c>
      <c r="AW96" s="22">
        <v>0</v>
      </c>
      <c r="AX96" s="22">
        <v>0</v>
      </c>
      <c r="AY96" s="22">
        <v>0</v>
      </c>
      <c r="AZ96" s="22">
        <v>15919300</v>
      </c>
      <c r="BA96" s="22">
        <v>15919300</v>
      </c>
      <c r="BB96" s="22">
        <v>0</v>
      </c>
      <c r="BC96" s="22">
        <v>0</v>
      </c>
      <c r="BD96" s="22">
        <v>0</v>
      </c>
      <c r="BE96" s="22">
        <v>24168900</v>
      </c>
      <c r="BF96" s="22">
        <v>24168900</v>
      </c>
      <c r="BG96" s="22">
        <v>0</v>
      </c>
      <c r="BH96" s="22">
        <v>0</v>
      </c>
      <c r="BI96" s="22">
        <v>0</v>
      </c>
      <c r="BJ96" s="22">
        <v>20617500</v>
      </c>
      <c r="BK96" s="22">
        <v>20617500</v>
      </c>
      <c r="BL96" s="22">
        <v>0</v>
      </c>
      <c r="BM96" s="22">
        <v>0</v>
      </c>
      <c r="BN96" s="22">
        <v>0</v>
      </c>
      <c r="BO96" s="22">
        <v>20617500</v>
      </c>
      <c r="BP96" s="22">
        <v>20617500</v>
      </c>
      <c r="BQ96" s="22">
        <v>0</v>
      </c>
      <c r="BR96" s="22">
        <v>0</v>
      </c>
      <c r="BS96" s="22">
        <v>0</v>
      </c>
      <c r="BT96" s="22">
        <v>12287368</v>
      </c>
      <c r="BU96" s="22">
        <v>11910352</v>
      </c>
      <c r="BV96" s="22">
        <v>12287368</v>
      </c>
      <c r="BW96" s="22">
        <v>11910352</v>
      </c>
      <c r="BX96" s="22">
        <v>0</v>
      </c>
      <c r="BY96" s="22">
        <v>0</v>
      </c>
      <c r="BZ96" s="22">
        <v>0</v>
      </c>
      <c r="CA96" s="22">
        <v>0</v>
      </c>
      <c r="CB96" s="22">
        <v>0</v>
      </c>
      <c r="CC96" s="22">
        <v>0</v>
      </c>
      <c r="CD96" s="22">
        <v>15919300</v>
      </c>
      <c r="CE96" s="22">
        <v>15919300</v>
      </c>
      <c r="CF96" s="22">
        <v>0</v>
      </c>
      <c r="CG96" s="22">
        <v>0</v>
      </c>
      <c r="CH96" s="22">
        <v>0</v>
      </c>
      <c r="CI96" s="22">
        <v>24168900</v>
      </c>
      <c r="CJ96" s="22">
        <v>24168900</v>
      </c>
      <c r="CK96" s="22">
        <v>0</v>
      </c>
      <c r="CL96" s="22">
        <v>0</v>
      </c>
      <c r="CM96" s="22">
        <v>0</v>
      </c>
      <c r="CN96" s="22">
        <v>20617500</v>
      </c>
      <c r="CO96" s="22">
        <v>20617500</v>
      </c>
      <c r="CP96" s="22">
        <v>0</v>
      </c>
      <c r="CQ96" s="22">
        <v>0</v>
      </c>
      <c r="CR96" s="22">
        <v>0</v>
      </c>
      <c r="CS96" s="22">
        <v>20617500</v>
      </c>
      <c r="CT96" s="22">
        <v>20617500</v>
      </c>
      <c r="CU96" s="22">
        <v>0</v>
      </c>
      <c r="CV96" s="22">
        <v>0</v>
      </c>
      <c r="CW96" s="22">
        <v>0</v>
      </c>
      <c r="CX96" s="22">
        <v>12287368</v>
      </c>
      <c r="CY96" s="22">
        <v>12287368</v>
      </c>
      <c r="CZ96" s="22">
        <v>0</v>
      </c>
      <c r="DA96" s="22">
        <v>0</v>
      </c>
      <c r="DB96" s="22">
        <v>0</v>
      </c>
      <c r="DC96" s="22">
        <v>15919300</v>
      </c>
      <c r="DD96" s="22">
        <v>15919300</v>
      </c>
      <c r="DE96" s="22">
        <v>0</v>
      </c>
      <c r="DF96" s="22">
        <v>0</v>
      </c>
      <c r="DG96" s="22">
        <v>0</v>
      </c>
      <c r="DH96" s="22">
        <v>24168900</v>
      </c>
      <c r="DI96" s="22">
        <v>24168900</v>
      </c>
      <c r="DJ96" s="22">
        <v>0</v>
      </c>
      <c r="DK96" s="22">
        <v>0</v>
      </c>
      <c r="DL96" s="22">
        <v>0</v>
      </c>
      <c r="DM96" s="22">
        <v>12287368</v>
      </c>
      <c r="DN96" s="22">
        <v>12287368</v>
      </c>
      <c r="DO96" s="22">
        <v>0</v>
      </c>
      <c r="DP96" s="22">
        <v>0</v>
      </c>
      <c r="DQ96" s="22">
        <v>0</v>
      </c>
      <c r="DR96" s="22">
        <v>15919300</v>
      </c>
      <c r="DS96" s="22">
        <v>15919300</v>
      </c>
      <c r="DT96" s="22">
        <v>0</v>
      </c>
      <c r="DU96" s="22">
        <v>0</v>
      </c>
      <c r="DV96" s="22">
        <v>0</v>
      </c>
      <c r="DW96" s="22">
        <v>24168900</v>
      </c>
      <c r="DX96" s="22">
        <v>24168900</v>
      </c>
      <c r="DY96" s="22">
        <v>0</v>
      </c>
      <c r="DZ96" s="22">
        <v>0</v>
      </c>
      <c r="EA96" s="22">
        <v>0</v>
      </c>
      <c r="EB96" s="21"/>
      <c r="EC96" s="17" t="s">
        <v>1</v>
      </c>
      <c r="ED96" s="154"/>
      <c r="EE96" s="154"/>
    </row>
    <row r="97" spans="1:135" ht="205.5" customHeight="1" x14ac:dyDescent="0.2">
      <c r="A97" s="18"/>
      <c r="B97" s="4">
        <v>404010002</v>
      </c>
      <c r="C97" s="13">
        <v>5</v>
      </c>
      <c r="D97" s="33" t="s">
        <v>175</v>
      </c>
      <c r="E97" s="17">
        <v>3103</v>
      </c>
      <c r="F97" s="125" t="s">
        <v>174</v>
      </c>
      <c r="G97" s="17" t="s">
        <v>5</v>
      </c>
      <c r="H97" s="13" t="s">
        <v>5</v>
      </c>
      <c r="I97" s="30" t="s">
        <v>173</v>
      </c>
      <c r="J97" s="30" t="s">
        <v>172</v>
      </c>
      <c r="K97" s="30" t="s">
        <v>171</v>
      </c>
      <c r="L97" s="15"/>
      <c r="M97" s="15" t="s">
        <v>1</v>
      </c>
      <c r="N97" s="15"/>
      <c r="O97" s="16"/>
      <c r="P97" s="30" t="s">
        <v>170</v>
      </c>
      <c r="Q97" s="30" t="s">
        <v>93</v>
      </c>
      <c r="R97" s="30" t="s">
        <v>169</v>
      </c>
      <c r="S97" s="15"/>
      <c r="T97" s="15" t="s">
        <v>1</v>
      </c>
      <c r="U97" s="15"/>
      <c r="V97" s="16"/>
      <c r="W97" s="30"/>
      <c r="X97" s="30" t="s">
        <v>1</v>
      </c>
      <c r="Y97" s="30"/>
      <c r="Z97" s="30"/>
      <c r="AA97" s="30" t="s">
        <v>1</v>
      </c>
      <c r="AB97" s="30"/>
      <c r="AC97" s="30"/>
      <c r="AD97" s="30" t="s">
        <v>1</v>
      </c>
      <c r="AE97" s="30"/>
      <c r="AF97" s="30" t="s">
        <v>776</v>
      </c>
      <c r="AG97" s="30" t="s">
        <v>777</v>
      </c>
      <c r="AH97" s="30" t="s">
        <v>775</v>
      </c>
      <c r="AI97" s="90" t="s">
        <v>168</v>
      </c>
      <c r="AJ97" s="30" t="s">
        <v>167</v>
      </c>
      <c r="AK97" s="30" t="s">
        <v>166</v>
      </c>
      <c r="AL97" s="29" t="s">
        <v>1</v>
      </c>
      <c r="AM97" s="14" t="s">
        <v>165</v>
      </c>
      <c r="AN97" s="13" t="s">
        <v>130</v>
      </c>
      <c r="AO97" s="13" t="s">
        <v>73</v>
      </c>
      <c r="AP97" s="10">
        <v>114500</v>
      </c>
      <c r="AQ97" s="10">
        <v>0</v>
      </c>
      <c r="AR97" s="10">
        <v>114500</v>
      </c>
      <c r="AS97" s="10">
        <v>0</v>
      </c>
      <c r="AT97" s="10">
        <v>0</v>
      </c>
      <c r="AU97" s="10">
        <v>0</v>
      </c>
      <c r="AV97" s="10">
        <v>0</v>
      </c>
      <c r="AW97" s="10">
        <v>0</v>
      </c>
      <c r="AX97" s="10">
        <v>0</v>
      </c>
      <c r="AY97" s="10">
        <v>0</v>
      </c>
      <c r="AZ97" s="10">
        <v>139300</v>
      </c>
      <c r="BA97" s="10">
        <v>139300</v>
      </c>
      <c r="BB97" s="10">
        <v>0</v>
      </c>
      <c r="BC97" s="10">
        <v>0</v>
      </c>
      <c r="BD97" s="10">
        <v>0</v>
      </c>
      <c r="BE97" s="10">
        <v>2607300</v>
      </c>
      <c r="BF97" s="10">
        <v>2607300</v>
      </c>
      <c r="BG97" s="10">
        <v>0</v>
      </c>
      <c r="BH97" s="10">
        <v>0</v>
      </c>
      <c r="BI97" s="10">
        <v>0</v>
      </c>
      <c r="BJ97" s="10">
        <v>161500</v>
      </c>
      <c r="BK97" s="10">
        <v>161500</v>
      </c>
      <c r="BL97" s="10">
        <v>0</v>
      </c>
      <c r="BM97" s="12">
        <v>0</v>
      </c>
      <c r="BN97" s="10">
        <v>0</v>
      </c>
      <c r="BO97" s="11">
        <v>161500</v>
      </c>
      <c r="BP97" s="10">
        <v>161500</v>
      </c>
      <c r="BQ97" s="10">
        <v>0</v>
      </c>
      <c r="BR97" s="10">
        <v>0</v>
      </c>
      <c r="BS97" s="10">
        <v>0</v>
      </c>
      <c r="BT97" s="10">
        <v>114500</v>
      </c>
      <c r="BU97" s="10">
        <v>0</v>
      </c>
      <c r="BV97" s="10">
        <v>114500</v>
      </c>
      <c r="BW97" s="10">
        <v>0</v>
      </c>
      <c r="BX97" s="10">
        <v>0</v>
      </c>
      <c r="BY97" s="10">
        <v>0</v>
      </c>
      <c r="BZ97" s="10">
        <v>0</v>
      </c>
      <c r="CA97" s="10">
        <v>0</v>
      </c>
      <c r="CB97" s="10">
        <v>0</v>
      </c>
      <c r="CC97" s="10">
        <v>0</v>
      </c>
      <c r="CD97" s="10">
        <v>139300</v>
      </c>
      <c r="CE97" s="10">
        <v>139300</v>
      </c>
      <c r="CF97" s="10">
        <v>0</v>
      </c>
      <c r="CG97" s="10">
        <v>0</v>
      </c>
      <c r="CH97" s="10">
        <v>0</v>
      </c>
      <c r="CI97" s="10">
        <v>2607300</v>
      </c>
      <c r="CJ97" s="10">
        <v>2607300</v>
      </c>
      <c r="CK97" s="10">
        <v>0</v>
      </c>
      <c r="CL97" s="10">
        <v>0</v>
      </c>
      <c r="CM97" s="10">
        <v>0</v>
      </c>
      <c r="CN97" s="10">
        <v>161500</v>
      </c>
      <c r="CO97" s="10">
        <v>161500</v>
      </c>
      <c r="CP97" s="10">
        <v>0</v>
      </c>
      <c r="CQ97" s="10">
        <v>0</v>
      </c>
      <c r="CR97" s="10">
        <v>0</v>
      </c>
      <c r="CS97" s="10">
        <v>161500</v>
      </c>
      <c r="CT97" s="10">
        <v>161500</v>
      </c>
      <c r="CU97" s="10">
        <v>0</v>
      </c>
      <c r="CV97" s="10">
        <v>0</v>
      </c>
      <c r="CW97" s="10">
        <v>0</v>
      </c>
      <c r="CX97" s="10">
        <v>114500</v>
      </c>
      <c r="CY97" s="10">
        <v>114500</v>
      </c>
      <c r="CZ97" s="10">
        <v>0</v>
      </c>
      <c r="DA97" s="10">
        <v>0</v>
      </c>
      <c r="DB97" s="10">
        <v>0</v>
      </c>
      <c r="DC97" s="10">
        <v>139300</v>
      </c>
      <c r="DD97" s="10">
        <v>139300</v>
      </c>
      <c r="DE97" s="10">
        <v>0</v>
      </c>
      <c r="DF97" s="10">
        <v>0</v>
      </c>
      <c r="DG97" s="10">
        <v>0</v>
      </c>
      <c r="DH97" s="10">
        <v>2607300</v>
      </c>
      <c r="DI97" s="10">
        <v>2607300</v>
      </c>
      <c r="DJ97" s="10">
        <v>0</v>
      </c>
      <c r="DK97" s="10">
        <v>0</v>
      </c>
      <c r="DL97" s="10">
        <v>0</v>
      </c>
      <c r="DM97" s="10">
        <v>114500</v>
      </c>
      <c r="DN97" s="10">
        <v>114500</v>
      </c>
      <c r="DO97" s="10">
        <v>0</v>
      </c>
      <c r="DP97" s="10">
        <v>0</v>
      </c>
      <c r="DQ97" s="10">
        <v>0</v>
      </c>
      <c r="DR97" s="10">
        <v>139300</v>
      </c>
      <c r="DS97" s="10">
        <v>139300</v>
      </c>
      <c r="DT97" s="10">
        <v>0</v>
      </c>
      <c r="DU97" s="10">
        <v>0</v>
      </c>
      <c r="DV97" s="10">
        <v>0</v>
      </c>
      <c r="DW97" s="10">
        <v>2607300</v>
      </c>
      <c r="DX97" s="10">
        <v>2607300</v>
      </c>
      <c r="DY97" s="10">
        <v>0</v>
      </c>
      <c r="DZ97" s="10">
        <v>0</v>
      </c>
      <c r="EA97" s="10">
        <v>0</v>
      </c>
      <c r="EB97" s="9" t="s">
        <v>769</v>
      </c>
      <c r="EC97" s="8" t="s">
        <v>1</v>
      </c>
      <c r="ED97" s="5">
        <v>0</v>
      </c>
      <c r="EE97" s="7" t="s">
        <v>4</v>
      </c>
    </row>
    <row r="98" spans="1:135" ht="35.25" customHeight="1" x14ac:dyDescent="0.2">
      <c r="A98" s="18"/>
      <c r="B98" s="37">
        <v>404010015</v>
      </c>
      <c r="C98" s="34">
        <v>5</v>
      </c>
      <c r="D98" s="156" t="s">
        <v>164</v>
      </c>
      <c r="E98" s="126">
        <v>3116</v>
      </c>
      <c r="F98" s="154" t="s">
        <v>163</v>
      </c>
      <c r="G98" s="34" t="s">
        <v>5</v>
      </c>
      <c r="H98" s="34" t="s">
        <v>5</v>
      </c>
      <c r="I98" s="156" t="s">
        <v>162</v>
      </c>
      <c r="J98" s="156" t="s">
        <v>161</v>
      </c>
      <c r="K98" s="156" t="s">
        <v>160</v>
      </c>
      <c r="L98" s="36"/>
      <c r="M98" s="24" t="s">
        <v>1</v>
      </c>
      <c r="N98" s="36"/>
      <c r="O98" s="35"/>
      <c r="P98" s="156"/>
      <c r="Q98" s="156" t="s">
        <v>1</v>
      </c>
      <c r="R98" s="156"/>
      <c r="S98" s="36"/>
      <c r="T98" s="24" t="s">
        <v>1</v>
      </c>
      <c r="U98" s="36"/>
      <c r="V98" s="35"/>
      <c r="W98" s="156"/>
      <c r="X98" s="156" t="s">
        <v>1</v>
      </c>
      <c r="Y98" s="156"/>
      <c r="Z98" s="156"/>
      <c r="AA98" s="156" t="s">
        <v>1</v>
      </c>
      <c r="AB98" s="156"/>
      <c r="AC98" s="156" t="s">
        <v>150</v>
      </c>
      <c r="AD98" s="156" t="s">
        <v>149</v>
      </c>
      <c r="AE98" s="156" t="s">
        <v>148</v>
      </c>
      <c r="AF98" s="156"/>
      <c r="AG98" s="156" t="s">
        <v>1</v>
      </c>
      <c r="AH98" s="156"/>
      <c r="AI98" s="164" t="s">
        <v>147</v>
      </c>
      <c r="AJ98" s="156" t="s">
        <v>146</v>
      </c>
      <c r="AK98" s="156" t="s">
        <v>145</v>
      </c>
      <c r="AL98" s="165" t="s">
        <v>1</v>
      </c>
      <c r="AM98" s="34" t="s">
        <v>119</v>
      </c>
      <c r="AN98" s="13" t="s">
        <v>60</v>
      </c>
      <c r="AO98" s="13" t="s">
        <v>118</v>
      </c>
      <c r="AP98" s="42">
        <v>0</v>
      </c>
      <c r="AQ98" s="42">
        <v>0</v>
      </c>
      <c r="AR98" s="42">
        <v>0</v>
      </c>
      <c r="AS98" s="42">
        <v>0</v>
      </c>
      <c r="AT98" s="42">
        <v>0</v>
      </c>
      <c r="AU98" s="42">
        <v>0</v>
      </c>
      <c r="AV98" s="42">
        <v>0</v>
      </c>
      <c r="AW98" s="42">
        <v>0</v>
      </c>
      <c r="AX98" s="42">
        <v>0</v>
      </c>
      <c r="AY98" s="42">
        <v>0</v>
      </c>
      <c r="AZ98" s="42">
        <v>11746700</v>
      </c>
      <c r="BA98" s="42">
        <v>11746700</v>
      </c>
      <c r="BB98" s="42">
        <v>0</v>
      </c>
      <c r="BC98" s="42">
        <v>0</v>
      </c>
      <c r="BD98" s="42">
        <v>0</v>
      </c>
      <c r="BE98" s="42">
        <v>11814200</v>
      </c>
      <c r="BF98" s="42">
        <v>11814200</v>
      </c>
      <c r="BG98" s="42">
        <v>0</v>
      </c>
      <c r="BH98" s="42">
        <v>0</v>
      </c>
      <c r="BI98" s="42">
        <v>0</v>
      </c>
      <c r="BJ98" s="42">
        <v>11784600</v>
      </c>
      <c r="BK98" s="42">
        <v>11784600</v>
      </c>
      <c r="BL98" s="42">
        <v>0</v>
      </c>
      <c r="BM98" s="22">
        <v>0</v>
      </c>
      <c r="BN98" s="42">
        <v>0</v>
      </c>
      <c r="BO98" s="43">
        <v>11784600</v>
      </c>
      <c r="BP98" s="42">
        <v>11784600</v>
      </c>
      <c r="BQ98" s="42">
        <v>0</v>
      </c>
      <c r="BR98" s="42">
        <v>0</v>
      </c>
      <c r="BS98" s="42">
        <v>0</v>
      </c>
      <c r="BT98" s="42">
        <v>0</v>
      </c>
      <c r="BU98" s="42">
        <v>0</v>
      </c>
      <c r="BV98" s="42">
        <v>0</v>
      </c>
      <c r="BW98" s="42">
        <v>0</v>
      </c>
      <c r="BX98" s="42">
        <v>0</v>
      </c>
      <c r="BY98" s="42">
        <v>0</v>
      </c>
      <c r="BZ98" s="42">
        <v>0</v>
      </c>
      <c r="CA98" s="42">
        <v>0</v>
      </c>
      <c r="CB98" s="42">
        <v>0</v>
      </c>
      <c r="CC98" s="42">
        <v>0</v>
      </c>
      <c r="CD98" s="42">
        <v>11746700</v>
      </c>
      <c r="CE98" s="42">
        <v>11746700</v>
      </c>
      <c r="CF98" s="42">
        <v>0</v>
      </c>
      <c r="CG98" s="42">
        <v>0</v>
      </c>
      <c r="CH98" s="42">
        <v>0</v>
      </c>
      <c r="CI98" s="42">
        <v>11814200</v>
      </c>
      <c r="CJ98" s="42">
        <v>11814200</v>
      </c>
      <c r="CK98" s="42">
        <v>0</v>
      </c>
      <c r="CL98" s="42">
        <v>0</v>
      </c>
      <c r="CM98" s="42">
        <v>0</v>
      </c>
      <c r="CN98" s="42">
        <v>11784600</v>
      </c>
      <c r="CO98" s="42">
        <v>11784600</v>
      </c>
      <c r="CP98" s="42">
        <v>0</v>
      </c>
      <c r="CQ98" s="42">
        <v>0</v>
      </c>
      <c r="CR98" s="42">
        <v>0</v>
      </c>
      <c r="CS98" s="42">
        <v>11784600</v>
      </c>
      <c r="CT98" s="42">
        <v>11784600</v>
      </c>
      <c r="CU98" s="42">
        <v>0</v>
      </c>
      <c r="CV98" s="42">
        <v>0</v>
      </c>
      <c r="CW98" s="42">
        <v>0</v>
      </c>
      <c r="CX98" s="42">
        <v>0</v>
      </c>
      <c r="CY98" s="42">
        <v>0</v>
      </c>
      <c r="CZ98" s="42">
        <v>0</v>
      </c>
      <c r="DA98" s="42">
        <v>0</v>
      </c>
      <c r="DB98" s="42">
        <v>0</v>
      </c>
      <c r="DC98" s="42">
        <v>11746700</v>
      </c>
      <c r="DD98" s="42">
        <v>11746700</v>
      </c>
      <c r="DE98" s="42">
        <v>0</v>
      </c>
      <c r="DF98" s="42">
        <v>0</v>
      </c>
      <c r="DG98" s="42">
        <v>0</v>
      </c>
      <c r="DH98" s="42">
        <v>11814200</v>
      </c>
      <c r="DI98" s="42">
        <v>11814200</v>
      </c>
      <c r="DJ98" s="42">
        <v>0</v>
      </c>
      <c r="DK98" s="42">
        <v>0</v>
      </c>
      <c r="DL98" s="42">
        <v>0</v>
      </c>
      <c r="DM98" s="42">
        <v>0</v>
      </c>
      <c r="DN98" s="42">
        <v>0</v>
      </c>
      <c r="DO98" s="42">
        <v>0</v>
      </c>
      <c r="DP98" s="42">
        <v>0</v>
      </c>
      <c r="DQ98" s="42">
        <v>0</v>
      </c>
      <c r="DR98" s="42">
        <v>11746700</v>
      </c>
      <c r="DS98" s="42">
        <v>11746700</v>
      </c>
      <c r="DT98" s="42">
        <v>0</v>
      </c>
      <c r="DU98" s="42">
        <v>0</v>
      </c>
      <c r="DV98" s="42">
        <v>0</v>
      </c>
      <c r="DW98" s="42">
        <v>11814200</v>
      </c>
      <c r="DX98" s="42">
        <v>11814200</v>
      </c>
      <c r="DY98" s="42">
        <v>0</v>
      </c>
      <c r="DZ98" s="42">
        <v>0</v>
      </c>
      <c r="EA98" s="42">
        <v>0</v>
      </c>
      <c r="EB98" s="21" t="s">
        <v>769</v>
      </c>
      <c r="EC98" s="8" t="s">
        <v>1</v>
      </c>
      <c r="ED98" s="8">
        <v>0</v>
      </c>
      <c r="EE98" s="7" t="s">
        <v>4</v>
      </c>
    </row>
    <row r="99" spans="1:135" ht="54" customHeight="1" x14ac:dyDescent="0.2">
      <c r="A99" s="18"/>
      <c r="B99" s="37">
        <v>404010015</v>
      </c>
      <c r="C99" s="34">
        <v>5</v>
      </c>
      <c r="D99" s="157"/>
      <c r="E99" s="126">
        <v>3116</v>
      </c>
      <c r="F99" s="154"/>
      <c r="G99" s="34" t="s">
        <v>159</v>
      </c>
      <c r="H99" s="34" t="s">
        <v>159</v>
      </c>
      <c r="I99" s="157"/>
      <c r="J99" s="157"/>
      <c r="K99" s="157"/>
      <c r="L99" s="36" t="s">
        <v>158</v>
      </c>
      <c r="M99" s="24" t="s">
        <v>93</v>
      </c>
      <c r="N99" s="36" t="s">
        <v>157</v>
      </c>
      <c r="O99" s="35" t="s">
        <v>156</v>
      </c>
      <c r="P99" s="157"/>
      <c r="Q99" s="157"/>
      <c r="R99" s="157"/>
      <c r="S99" s="36"/>
      <c r="T99" s="24" t="s">
        <v>1</v>
      </c>
      <c r="U99" s="36"/>
      <c r="V99" s="35"/>
      <c r="W99" s="157"/>
      <c r="X99" s="157"/>
      <c r="Y99" s="157"/>
      <c r="Z99" s="157"/>
      <c r="AA99" s="157"/>
      <c r="AB99" s="157"/>
      <c r="AC99" s="157"/>
      <c r="AD99" s="157"/>
      <c r="AE99" s="157"/>
      <c r="AF99" s="157"/>
      <c r="AG99" s="157"/>
      <c r="AH99" s="157"/>
      <c r="AI99" s="166"/>
      <c r="AJ99" s="157"/>
      <c r="AK99" s="157"/>
      <c r="AL99" s="167"/>
      <c r="AM99" s="34" t="s">
        <v>119</v>
      </c>
      <c r="AN99" s="13"/>
      <c r="AO99" s="13"/>
      <c r="AP99" s="42">
        <v>0</v>
      </c>
      <c r="AQ99" s="42">
        <v>0</v>
      </c>
      <c r="AR99" s="42">
        <v>0</v>
      </c>
      <c r="AS99" s="42">
        <v>0</v>
      </c>
      <c r="AT99" s="42">
        <v>0</v>
      </c>
      <c r="AU99" s="42">
        <v>0</v>
      </c>
      <c r="AV99" s="42">
        <v>0</v>
      </c>
      <c r="AW99" s="42">
        <v>0</v>
      </c>
      <c r="AX99" s="42">
        <v>0</v>
      </c>
      <c r="AY99" s="42">
        <v>0</v>
      </c>
      <c r="AZ99" s="42">
        <v>11746700</v>
      </c>
      <c r="BA99" s="42">
        <v>11746700</v>
      </c>
      <c r="BB99" s="42">
        <v>0</v>
      </c>
      <c r="BC99" s="42">
        <v>0</v>
      </c>
      <c r="BD99" s="42">
        <v>0</v>
      </c>
      <c r="BE99" s="42">
        <v>11814200</v>
      </c>
      <c r="BF99" s="42">
        <v>11814200</v>
      </c>
      <c r="BG99" s="42">
        <v>0</v>
      </c>
      <c r="BH99" s="42">
        <v>0</v>
      </c>
      <c r="BI99" s="42">
        <v>0</v>
      </c>
      <c r="BJ99" s="42">
        <v>11784600</v>
      </c>
      <c r="BK99" s="42">
        <v>11784600</v>
      </c>
      <c r="BL99" s="42">
        <v>0</v>
      </c>
      <c r="BM99" s="22">
        <v>0</v>
      </c>
      <c r="BN99" s="42">
        <v>0</v>
      </c>
      <c r="BO99" s="43">
        <v>11784600</v>
      </c>
      <c r="BP99" s="42">
        <v>11784600</v>
      </c>
      <c r="BQ99" s="42">
        <v>0</v>
      </c>
      <c r="BR99" s="42">
        <v>0</v>
      </c>
      <c r="BS99" s="42">
        <v>0</v>
      </c>
      <c r="BT99" s="42">
        <v>0</v>
      </c>
      <c r="BU99" s="42">
        <v>0</v>
      </c>
      <c r="BV99" s="42">
        <v>0</v>
      </c>
      <c r="BW99" s="42">
        <v>0</v>
      </c>
      <c r="BX99" s="42">
        <v>0</v>
      </c>
      <c r="BY99" s="42">
        <v>0</v>
      </c>
      <c r="BZ99" s="42">
        <v>0</v>
      </c>
      <c r="CA99" s="42">
        <v>0</v>
      </c>
      <c r="CB99" s="42">
        <v>0</v>
      </c>
      <c r="CC99" s="42">
        <v>0</v>
      </c>
      <c r="CD99" s="42">
        <v>11746700</v>
      </c>
      <c r="CE99" s="42">
        <v>11746700</v>
      </c>
      <c r="CF99" s="42">
        <v>0</v>
      </c>
      <c r="CG99" s="42">
        <v>0</v>
      </c>
      <c r="CH99" s="42">
        <v>0</v>
      </c>
      <c r="CI99" s="42">
        <v>11814200</v>
      </c>
      <c r="CJ99" s="42">
        <v>11814200</v>
      </c>
      <c r="CK99" s="42">
        <v>0</v>
      </c>
      <c r="CL99" s="42">
        <v>0</v>
      </c>
      <c r="CM99" s="42">
        <v>0</v>
      </c>
      <c r="CN99" s="42">
        <v>11784600</v>
      </c>
      <c r="CO99" s="42">
        <v>11784600</v>
      </c>
      <c r="CP99" s="42">
        <v>0</v>
      </c>
      <c r="CQ99" s="42">
        <v>0</v>
      </c>
      <c r="CR99" s="42">
        <v>0</v>
      </c>
      <c r="CS99" s="42">
        <v>11784600</v>
      </c>
      <c r="CT99" s="42">
        <v>11784600</v>
      </c>
      <c r="CU99" s="42">
        <v>0</v>
      </c>
      <c r="CV99" s="42">
        <v>0</v>
      </c>
      <c r="CW99" s="42">
        <v>0</v>
      </c>
      <c r="CX99" s="42">
        <v>0</v>
      </c>
      <c r="CY99" s="42">
        <v>0</v>
      </c>
      <c r="CZ99" s="42">
        <v>0</v>
      </c>
      <c r="DA99" s="42">
        <v>0</v>
      </c>
      <c r="DB99" s="42">
        <v>0</v>
      </c>
      <c r="DC99" s="42">
        <v>11746700</v>
      </c>
      <c r="DD99" s="42">
        <v>11746700</v>
      </c>
      <c r="DE99" s="42">
        <v>0</v>
      </c>
      <c r="DF99" s="42">
        <v>0</v>
      </c>
      <c r="DG99" s="42">
        <v>0</v>
      </c>
      <c r="DH99" s="42">
        <v>11814200</v>
      </c>
      <c r="DI99" s="42">
        <v>11814200</v>
      </c>
      <c r="DJ99" s="42">
        <v>0</v>
      </c>
      <c r="DK99" s="42">
        <v>0</v>
      </c>
      <c r="DL99" s="42">
        <v>0</v>
      </c>
      <c r="DM99" s="42">
        <v>0</v>
      </c>
      <c r="DN99" s="42">
        <v>0</v>
      </c>
      <c r="DO99" s="42">
        <v>0</v>
      </c>
      <c r="DP99" s="42">
        <v>0</v>
      </c>
      <c r="DQ99" s="42">
        <v>0</v>
      </c>
      <c r="DR99" s="42">
        <v>11746700</v>
      </c>
      <c r="DS99" s="42">
        <v>11746700</v>
      </c>
      <c r="DT99" s="42">
        <v>0</v>
      </c>
      <c r="DU99" s="42">
        <v>0</v>
      </c>
      <c r="DV99" s="42">
        <v>0</v>
      </c>
      <c r="DW99" s="42">
        <v>11814200</v>
      </c>
      <c r="DX99" s="42">
        <v>11814200</v>
      </c>
      <c r="DY99" s="42">
        <v>0</v>
      </c>
      <c r="DZ99" s="42">
        <v>0</v>
      </c>
      <c r="EA99" s="42">
        <v>0</v>
      </c>
      <c r="EB99" s="21" t="s">
        <v>1</v>
      </c>
      <c r="EC99" s="8"/>
      <c r="ED99" s="8"/>
      <c r="EE99" s="7" t="s">
        <v>4</v>
      </c>
    </row>
    <row r="100" spans="1:135" ht="18.75" customHeight="1" x14ac:dyDescent="0.2">
      <c r="A100" s="18"/>
      <c r="B100" s="37">
        <v>404010016</v>
      </c>
      <c r="C100" s="34">
        <v>5</v>
      </c>
      <c r="D100" s="156" t="s">
        <v>155</v>
      </c>
      <c r="E100" s="126">
        <v>3117</v>
      </c>
      <c r="F100" s="154" t="s">
        <v>154</v>
      </c>
      <c r="G100" s="34" t="s">
        <v>5</v>
      </c>
      <c r="H100" s="34" t="s">
        <v>5</v>
      </c>
      <c r="I100" s="156" t="s">
        <v>153</v>
      </c>
      <c r="J100" s="156" t="s">
        <v>152</v>
      </c>
      <c r="K100" s="156" t="s">
        <v>151</v>
      </c>
      <c r="L100" s="36"/>
      <c r="M100" s="24" t="s">
        <v>1</v>
      </c>
      <c r="N100" s="36"/>
      <c r="O100" s="35"/>
      <c r="P100" s="156" t="s">
        <v>144</v>
      </c>
      <c r="Q100" s="156" t="s">
        <v>19</v>
      </c>
      <c r="R100" s="156" t="s">
        <v>43</v>
      </c>
      <c r="S100" s="36"/>
      <c r="T100" s="24" t="s">
        <v>1</v>
      </c>
      <c r="U100" s="36"/>
      <c r="V100" s="35"/>
      <c r="W100" s="156"/>
      <c r="X100" s="156" t="s">
        <v>1</v>
      </c>
      <c r="Y100" s="156"/>
      <c r="Z100" s="156"/>
      <c r="AA100" s="156" t="s">
        <v>1</v>
      </c>
      <c r="AB100" s="156"/>
      <c r="AC100" s="156" t="s">
        <v>150</v>
      </c>
      <c r="AD100" s="156" t="s">
        <v>149</v>
      </c>
      <c r="AE100" s="156" t="s">
        <v>148</v>
      </c>
      <c r="AF100" s="156"/>
      <c r="AG100" s="156" t="s">
        <v>1</v>
      </c>
      <c r="AH100" s="156"/>
      <c r="AI100" s="164" t="s">
        <v>147</v>
      </c>
      <c r="AJ100" s="156" t="s">
        <v>146</v>
      </c>
      <c r="AK100" s="156" t="s">
        <v>145</v>
      </c>
      <c r="AL100" s="165" t="s">
        <v>1</v>
      </c>
      <c r="AM100" s="34" t="s">
        <v>119</v>
      </c>
      <c r="AN100" s="13" t="s">
        <v>60</v>
      </c>
      <c r="AO100" s="13" t="s">
        <v>118</v>
      </c>
      <c r="AP100" s="42">
        <v>12172868</v>
      </c>
      <c r="AQ100" s="42">
        <v>11910352</v>
      </c>
      <c r="AR100" s="42">
        <v>12172868</v>
      </c>
      <c r="AS100" s="42">
        <v>11910352</v>
      </c>
      <c r="AT100" s="42">
        <v>0</v>
      </c>
      <c r="AU100" s="42">
        <v>0</v>
      </c>
      <c r="AV100" s="42">
        <v>0</v>
      </c>
      <c r="AW100" s="42">
        <v>0</v>
      </c>
      <c r="AX100" s="42">
        <v>0</v>
      </c>
      <c r="AY100" s="42">
        <v>0</v>
      </c>
      <c r="AZ100" s="42">
        <v>4033300</v>
      </c>
      <c r="BA100" s="42">
        <v>4033300</v>
      </c>
      <c r="BB100" s="42">
        <v>0</v>
      </c>
      <c r="BC100" s="42">
        <v>0</v>
      </c>
      <c r="BD100" s="42">
        <v>0</v>
      </c>
      <c r="BE100" s="42">
        <v>9747400</v>
      </c>
      <c r="BF100" s="42">
        <v>9747400</v>
      </c>
      <c r="BG100" s="42">
        <v>0</v>
      </c>
      <c r="BH100" s="42">
        <v>0</v>
      </c>
      <c r="BI100" s="42">
        <v>0</v>
      </c>
      <c r="BJ100" s="42">
        <v>8671400</v>
      </c>
      <c r="BK100" s="42">
        <v>8671400</v>
      </c>
      <c r="BL100" s="42">
        <v>0</v>
      </c>
      <c r="BM100" s="22">
        <v>0</v>
      </c>
      <c r="BN100" s="42">
        <v>0</v>
      </c>
      <c r="BO100" s="43">
        <v>8671400</v>
      </c>
      <c r="BP100" s="42">
        <v>8671400</v>
      </c>
      <c r="BQ100" s="42">
        <v>0</v>
      </c>
      <c r="BR100" s="42">
        <v>0</v>
      </c>
      <c r="BS100" s="42">
        <v>0</v>
      </c>
      <c r="BT100" s="42">
        <v>12172868</v>
      </c>
      <c r="BU100" s="42">
        <v>11910352</v>
      </c>
      <c r="BV100" s="42">
        <v>12172868</v>
      </c>
      <c r="BW100" s="42">
        <v>11910352</v>
      </c>
      <c r="BX100" s="42">
        <v>0</v>
      </c>
      <c r="BY100" s="42">
        <v>0</v>
      </c>
      <c r="BZ100" s="42">
        <v>0</v>
      </c>
      <c r="CA100" s="42">
        <v>0</v>
      </c>
      <c r="CB100" s="42">
        <v>0</v>
      </c>
      <c r="CC100" s="42">
        <v>0</v>
      </c>
      <c r="CD100" s="42">
        <v>4033300</v>
      </c>
      <c r="CE100" s="42">
        <v>4033300</v>
      </c>
      <c r="CF100" s="42">
        <v>0</v>
      </c>
      <c r="CG100" s="42">
        <v>0</v>
      </c>
      <c r="CH100" s="42">
        <v>0</v>
      </c>
      <c r="CI100" s="42">
        <v>9747400</v>
      </c>
      <c r="CJ100" s="42">
        <v>9747400</v>
      </c>
      <c r="CK100" s="42">
        <v>0</v>
      </c>
      <c r="CL100" s="42">
        <v>0</v>
      </c>
      <c r="CM100" s="42">
        <v>0</v>
      </c>
      <c r="CN100" s="42">
        <v>8671400</v>
      </c>
      <c r="CO100" s="42">
        <v>8671400</v>
      </c>
      <c r="CP100" s="42">
        <v>0</v>
      </c>
      <c r="CQ100" s="42">
        <v>0</v>
      </c>
      <c r="CR100" s="42">
        <v>0</v>
      </c>
      <c r="CS100" s="42">
        <v>8671400</v>
      </c>
      <c r="CT100" s="42">
        <v>8671400</v>
      </c>
      <c r="CU100" s="42">
        <v>0</v>
      </c>
      <c r="CV100" s="42">
        <v>0</v>
      </c>
      <c r="CW100" s="42">
        <v>0</v>
      </c>
      <c r="CX100" s="42">
        <v>12172868</v>
      </c>
      <c r="CY100" s="42">
        <v>12172868</v>
      </c>
      <c r="CZ100" s="42">
        <v>0</v>
      </c>
      <c r="DA100" s="42">
        <v>0</v>
      </c>
      <c r="DB100" s="42">
        <v>0</v>
      </c>
      <c r="DC100" s="42">
        <v>4033300</v>
      </c>
      <c r="DD100" s="42">
        <v>4033300</v>
      </c>
      <c r="DE100" s="42">
        <v>0</v>
      </c>
      <c r="DF100" s="42">
        <v>0</v>
      </c>
      <c r="DG100" s="42">
        <v>0</v>
      </c>
      <c r="DH100" s="42">
        <v>9747400</v>
      </c>
      <c r="DI100" s="42">
        <v>9747400</v>
      </c>
      <c r="DJ100" s="42">
        <v>0</v>
      </c>
      <c r="DK100" s="42">
        <v>0</v>
      </c>
      <c r="DL100" s="42">
        <v>0</v>
      </c>
      <c r="DM100" s="42">
        <v>12172868</v>
      </c>
      <c r="DN100" s="42">
        <v>12172868</v>
      </c>
      <c r="DO100" s="42">
        <v>0</v>
      </c>
      <c r="DP100" s="42">
        <v>0</v>
      </c>
      <c r="DQ100" s="42">
        <v>0</v>
      </c>
      <c r="DR100" s="42">
        <v>4033300</v>
      </c>
      <c r="DS100" s="42">
        <v>4033300</v>
      </c>
      <c r="DT100" s="42">
        <v>0</v>
      </c>
      <c r="DU100" s="42">
        <v>0</v>
      </c>
      <c r="DV100" s="42">
        <v>0</v>
      </c>
      <c r="DW100" s="42">
        <v>9747400</v>
      </c>
      <c r="DX100" s="42">
        <v>9747400</v>
      </c>
      <c r="DY100" s="42">
        <v>0</v>
      </c>
      <c r="DZ100" s="42">
        <v>0</v>
      </c>
      <c r="EA100" s="42">
        <v>0</v>
      </c>
      <c r="EB100" s="21" t="s">
        <v>769</v>
      </c>
      <c r="EC100" s="8" t="s">
        <v>1</v>
      </c>
      <c r="ED100" s="8">
        <v>0</v>
      </c>
      <c r="EE100" s="7" t="s">
        <v>4</v>
      </c>
    </row>
    <row r="101" spans="1:135" ht="90.75" customHeight="1" x14ac:dyDescent="0.2">
      <c r="A101" s="18"/>
      <c r="B101" s="37">
        <v>404010016</v>
      </c>
      <c r="C101" s="34">
        <v>5</v>
      </c>
      <c r="D101" s="156"/>
      <c r="E101" s="126">
        <v>3117</v>
      </c>
      <c r="F101" s="154"/>
      <c r="G101" s="34" t="s">
        <v>45</v>
      </c>
      <c r="H101" s="34" t="s">
        <v>45</v>
      </c>
      <c r="I101" s="156"/>
      <c r="J101" s="156"/>
      <c r="K101" s="156"/>
      <c r="L101" s="36"/>
      <c r="M101" s="32" t="s">
        <v>1</v>
      </c>
      <c r="N101" s="36"/>
      <c r="O101" s="35"/>
      <c r="P101" s="156"/>
      <c r="Q101" s="156"/>
      <c r="R101" s="156"/>
      <c r="S101" s="36" t="s">
        <v>144</v>
      </c>
      <c r="T101" s="32" t="s">
        <v>19</v>
      </c>
      <c r="U101" s="36" t="s">
        <v>43</v>
      </c>
      <c r="V101" s="35" t="s">
        <v>143</v>
      </c>
      <c r="W101" s="156"/>
      <c r="X101" s="156"/>
      <c r="Y101" s="156"/>
      <c r="Z101" s="156"/>
      <c r="AA101" s="156"/>
      <c r="AB101" s="156"/>
      <c r="AC101" s="156"/>
      <c r="AD101" s="156"/>
      <c r="AE101" s="156"/>
      <c r="AF101" s="156"/>
      <c r="AG101" s="156"/>
      <c r="AH101" s="156"/>
      <c r="AI101" s="164"/>
      <c r="AJ101" s="156"/>
      <c r="AK101" s="156"/>
      <c r="AL101" s="165"/>
      <c r="AM101" s="34" t="s">
        <v>119</v>
      </c>
      <c r="AN101" s="13"/>
      <c r="AO101" s="13"/>
      <c r="AP101" s="40">
        <v>12172868</v>
      </c>
      <c r="AQ101" s="40">
        <v>11910352</v>
      </c>
      <c r="AR101" s="40">
        <v>12172868</v>
      </c>
      <c r="AS101" s="40">
        <v>11910352</v>
      </c>
      <c r="AT101" s="40">
        <v>0</v>
      </c>
      <c r="AU101" s="40">
        <v>0</v>
      </c>
      <c r="AV101" s="40">
        <v>0</v>
      </c>
      <c r="AW101" s="40">
        <v>0</v>
      </c>
      <c r="AX101" s="40">
        <v>0</v>
      </c>
      <c r="AY101" s="40">
        <v>0</v>
      </c>
      <c r="AZ101" s="40">
        <v>4033300</v>
      </c>
      <c r="BA101" s="40">
        <v>4033300</v>
      </c>
      <c r="BB101" s="40">
        <v>0</v>
      </c>
      <c r="BC101" s="40">
        <v>0</v>
      </c>
      <c r="BD101" s="40">
        <v>0</v>
      </c>
      <c r="BE101" s="40">
        <v>9747400</v>
      </c>
      <c r="BF101" s="40">
        <v>9747400</v>
      </c>
      <c r="BG101" s="40">
        <v>0</v>
      </c>
      <c r="BH101" s="40">
        <v>0</v>
      </c>
      <c r="BI101" s="40">
        <v>0</v>
      </c>
      <c r="BJ101" s="40">
        <v>8671400</v>
      </c>
      <c r="BK101" s="40">
        <v>8671400</v>
      </c>
      <c r="BL101" s="40">
        <v>0</v>
      </c>
      <c r="BM101" s="27">
        <v>0</v>
      </c>
      <c r="BN101" s="40">
        <v>0</v>
      </c>
      <c r="BO101" s="41">
        <v>8671400</v>
      </c>
      <c r="BP101" s="40">
        <v>8671400</v>
      </c>
      <c r="BQ101" s="40">
        <v>0</v>
      </c>
      <c r="BR101" s="40">
        <v>0</v>
      </c>
      <c r="BS101" s="40">
        <v>0</v>
      </c>
      <c r="BT101" s="40">
        <v>12172868</v>
      </c>
      <c r="BU101" s="40">
        <v>11910352</v>
      </c>
      <c r="BV101" s="40">
        <v>12172868</v>
      </c>
      <c r="BW101" s="40">
        <v>11910352</v>
      </c>
      <c r="BX101" s="40">
        <v>0</v>
      </c>
      <c r="BY101" s="40">
        <v>0</v>
      </c>
      <c r="BZ101" s="40">
        <v>0</v>
      </c>
      <c r="CA101" s="40">
        <v>0</v>
      </c>
      <c r="CB101" s="40">
        <v>0</v>
      </c>
      <c r="CC101" s="40">
        <v>0</v>
      </c>
      <c r="CD101" s="40">
        <v>4033300</v>
      </c>
      <c r="CE101" s="40">
        <v>4033300</v>
      </c>
      <c r="CF101" s="40">
        <v>0</v>
      </c>
      <c r="CG101" s="40">
        <v>0</v>
      </c>
      <c r="CH101" s="40">
        <v>0</v>
      </c>
      <c r="CI101" s="40">
        <v>9747400</v>
      </c>
      <c r="CJ101" s="40">
        <v>9747400</v>
      </c>
      <c r="CK101" s="40">
        <v>0</v>
      </c>
      <c r="CL101" s="40">
        <v>0</v>
      </c>
      <c r="CM101" s="40">
        <v>0</v>
      </c>
      <c r="CN101" s="40">
        <v>8671400</v>
      </c>
      <c r="CO101" s="40">
        <v>8671400</v>
      </c>
      <c r="CP101" s="40">
        <v>0</v>
      </c>
      <c r="CQ101" s="40">
        <v>0</v>
      </c>
      <c r="CR101" s="40">
        <v>0</v>
      </c>
      <c r="CS101" s="40">
        <v>8671400</v>
      </c>
      <c r="CT101" s="40">
        <v>8671400</v>
      </c>
      <c r="CU101" s="40">
        <v>0</v>
      </c>
      <c r="CV101" s="40">
        <v>0</v>
      </c>
      <c r="CW101" s="40">
        <v>0</v>
      </c>
      <c r="CX101" s="40">
        <v>12172868</v>
      </c>
      <c r="CY101" s="40">
        <v>12172868</v>
      </c>
      <c r="CZ101" s="40">
        <v>0</v>
      </c>
      <c r="DA101" s="40">
        <v>0</v>
      </c>
      <c r="DB101" s="40">
        <v>0</v>
      </c>
      <c r="DC101" s="40">
        <v>4033300</v>
      </c>
      <c r="DD101" s="40">
        <v>4033300</v>
      </c>
      <c r="DE101" s="40">
        <v>0</v>
      </c>
      <c r="DF101" s="40">
        <v>0</v>
      </c>
      <c r="DG101" s="40">
        <v>0</v>
      </c>
      <c r="DH101" s="40">
        <v>9747400</v>
      </c>
      <c r="DI101" s="40">
        <v>9747400</v>
      </c>
      <c r="DJ101" s="40">
        <v>0</v>
      </c>
      <c r="DK101" s="40">
        <v>0</v>
      </c>
      <c r="DL101" s="40">
        <v>0</v>
      </c>
      <c r="DM101" s="40">
        <v>12172868</v>
      </c>
      <c r="DN101" s="40">
        <v>12172868</v>
      </c>
      <c r="DO101" s="40">
        <v>0</v>
      </c>
      <c r="DP101" s="40">
        <v>0</v>
      </c>
      <c r="DQ101" s="40">
        <v>0</v>
      </c>
      <c r="DR101" s="40">
        <v>4033300</v>
      </c>
      <c r="DS101" s="40">
        <v>4033300</v>
      </c>
      <c r="DT101" s="40">
        <v>0</v>
      </c>
      <c r="DU101" s="40">
        <v>0</v>
      </c>
      <c r="DV101" s="40">
        <v>0</v>
      </c>
      <c r="DW101" s="40">
        <v>9747400</v>
      </c>
      <c r="DX101" s="40">
        <v>9747400</v>
      </c>
      <c r="DY101" s="40">
        <v>0</v>
      </c>
      <c r="DZ101" s="40">
        <v>0</v>
      </c>
      <c r="EA101" s="40">
        <v>0</v>
      </c>
      <c r="EB101" s="26" t="s">
        <v>1</v>
      </c>
      <c r="EC101" s="8"/>
      <c r="ED101" s="39"/>
      <c r="EE101" s="7" t="s">
        <v>4</v>
      </c>
    </row>
    <row r="102" spans="1:135" ht="26.25" customHeight="1" x14ac:dyDescent="0.2">
      <c r="A102" s="18"/>
      <c r="B102" s="4">
        <v>404020000</v>
      </c>
      <c r="C102" s="13">
        <v>5</v>
      </c>
      <c r="D102" s="9" t="s">
        <v>767</v>
      </c>
      <c r="E102" s="17" t="s">
        <v>142</v>
      </c>
      <c r="F102" s="128" t="s">
        <v>142</v>
      </c>
      <c r="G102" s="17" t="s">
        <v>5</v>
      </c>
      <c r="H102" s="13"/>
      <c r="I102" s="14" t="s">
        <v>2</v>
      </c>
      <c r="J102" s="14" t="s">
        <v>2</v>
      </c>
      <c r="K102" s="14" t="s">
        <v>2</v>
      </c>
      <c r="L102" s="13" t="s">
        <v>2</v>
      </c>
      <c r="M102" s="13" t="s">
        <v>2</v>
      </c>
      <c r="N102" s="13" t="s">
        <v>2</v>
      </c>
      <c r="O102" s="25" t="s">
        <v>2</v>
      </c>
      <c r="P102" s="14" t="s">
        <v>2</v>
      </c>
      <c r="Q102" s="14" t="s">
        <v>2</v>
      </c>
      <c r="R102" s="14" t="s">
        <v>2</v>
      </c>
      <c r="S102" s="13" t="s">
        <v>2</v>
      </c>
      <c r="T102" s="13" t="s">
        <v>2</v>
      </c>
      <c r="U102" s="13" t="s">
        <v>2</v>
      </c>
      <c r="V102" s="25" t="s">
        <v>2</v>
      </c>
      <c r="W102" s="14" t="s">
        <v>2</v>
      </c>
      <c r="X102" s="14" t="s">
        <v>2</v>
      </c>
      <c r="Y102" s="14" t="s">
        <v>2</v>
      </c>
      <c r="Z102" s="14" t="s">
        <v>2</v>
      </c>
      <c r="AA102" s="14" t="s">
        <v>2</v>
      </c>
      <c r="AB102" s="14" t="s">
        <v>2</v>
      </c>
      <c r="AC102" s="14" t="s">
        <v>2</v>
      </c>
      <c r="AD102" s="14" t="s">
        <v>2</v>
      </c>
      <c r="AE102" s="14" t="s">
        <v>2</v>
      </c>
      <c r="AF102" s="14" t="s">
        <v>2</v>
      </c>
      <c r="AG102" s="14" t="s">
        <v>2</v>
      </c>
      <c r="AH102" s="14" t="s">
        <v>2</v>
      </c>
      <c r="AI102" s="110" t="s">
        <v>2</v>
      </c>
      <c r="AJ102" s="14" t="s">
        <v>2</v>
      </c>
      <c r="AK102" s="14" t="s">
        <v>2</v>
      </c>
      <c r="AL102" s="14" t="s">
        <v>2</v>
      </c>
      <c r="AM102" s="23" t="s">
        <v>2</v>
      </c>
      <c r="AN102" s="17" t="s">
        <v>2</v>
      </c>
      <c r="AO102" s="13" t="s">
        <v>2</v>
      </c>
      <c r="AP102" s="22">
        <v>403332739.63</v>
      </c>
      <c r="AQ102" s="22">
        <v>327299336.12</v>
      </c>
      <c r="AR102" s="22">
        <v>0</v>
      </c>
      <c r="AS102" s="22">
        <v>0</v>
      </c>
      <c r="AT102" s="22">
        <v>403332739.63</v>
      </c>
      <c r="AU102" s="22">
        <v>327299336.12</v>
      </c>
      <c r="AV102" s="22">
        <v>0</v>
      </c>
      <c r="AW102" s="22">
        <v>0</v>
      </c>
      <c r="AX102" s="22">
        <v>0</v>
      </c>
      <c r="AY102" s="22">
        <v>0</v>
      </c>
      <c r="AZ102" s="22">
        <v>431840300</v>
      </c>
      <c r="BA102" s="22">
        <v>0</v>
      </c>
      <c r="BB102" s="22">
        <v>431840300</v>
      </c>
      <c r="BC102" s="22">
        <v>0</v>
      </c>
      <c r="BD102" s="22">
        <v>0</v>
      </c>
      <c r="BE102" s="22">
        <v>431840300</v>
      </c>
      <c r="BF102" s="22">
        <v>0</v>
      </c>
      <c r="BG102" s="22">
        <v>431840300</v>
      </c>
      <c r="BH102" s="22">
        <v>0</v>
      </c>
      <c r="BI102" s="22">
        <v>0</v>
      </c>
      <c r="BJ102" s="22">
        <v>431840300</v>
      </c>
      <c r="BK102" s="22">
        <v>0</v>
      </c>
      <c r="BL102" s="22">
        <v>431840300</v>
      </c>
      <c r="BM102" s="22">
        <v>0</v>
      </c>
      <c r="BN102" s="22">
        <v>0</v>
      </c>
      <c r="BO102" s="22">
        <v>431840300</v>
      </c>
      <c r="BP102" s="22">
        <v>0</v>
      </c>
      <c r="BQ102" s="22">
        <v>431840300</v>
      </c>
      <c r="BR102" s="22">
        <v>0</v>
      </c>
      <c r="BS102" s="22">
        <v>0</v>
      </c>
      <c r="BT102" s="22">
        <v>403332739.63</v>
      </c>
      <c r="BU102" s="22">
        <v>327299336.12</v>
      </c>
      <c r="BV102" s="22">
        <v>0</v>
      </c>
      <c r="BW102" s="22">
        <v>0</v>
      </c>
      <c r="BX102" s="22">
        <v>403332739.63</v>
      </c>
      <c r="BY102" s="22">
        <v>327299336.12</v>
      </c>
      <c r="BZ102" s="22">
        <v>0</v>
      </c>
      <c r="CA102" s="22">
        <v>0</v>
      </c>
      <c r="CB102" s="22">
        <v>0</v>
      </c>
      <c r="CC102" s="22">
        <v>0</v>
      </c>
      <c r="CD102" s="22">
        <v>431840300</v>
      </c>
      <c r="CE102" s="22">
        <v>0</v>
      </c>
      <c r="CF102" s="22">
        <v>431840300</v>
      </c>
      <c r="CG102" s="22">
        <v>0</v>
      </c>
      <c r="CH102" s="22">
        <v>0</v>
      </c>
      <c r="CI102" s="22">
        <v>431840300</v>
      </c>
      <c r="CJ102" s="22">
        <v>0</v>
      </c>
      <c r="CK102" s="22">
        <v>431840300</v>
      </c>
      <c r="CL102" s="22">
        <v>0</v>
      </c>
      <c r="CM102" s="22">
        <v>0</v>
      </c>
      <c r="CN102" s="22">
        <v>431840300</v>
      </c>
      <c r="CO102" s="22">
        <v>0</v>
      </c>
      <c r="CP102" s="22">
        <v>431840300</v>
      </c>
      <c r="CQ102" s="22">
        <v>0</v>
      </c>
      <c r="CR102" s="22">
        <v>0</v>
      </c>
      <c r="CS102" s="22">
        <v>431840300</v>
      </c>
      <c r="CT102" s="22">
        <v>0</v>
      </c>
      <c r="CU102" s="22">
        <v>431840300</v>
      </c>
      <c r="CV102" s="22">
        <v>0</v>
      </c>
      <c r="CW102" s="22">
        <v>0</v>
      </c>
      <c r="CX102" s="22">
        <v>403332739.63</v>
      </c>
      <c r="CY102" s="22">
        <v>0</v>
      </c>
      <c r="CZ102" s="22">
        <v>403332739.63</v>
      </c>
      <c r="DA102" s="22">
        <v>0</v>
      </c>
      <c r="DB102" s="22">
        <v>0</v>
      </c>
      <c r="DC102" s="22">
        <v>431840300</v>
      </c>
      <c r="DD102" s="22">
        <v>0</v>
      </c>
      <c r="DE102" s="22">
        <v>431840300</v>
      </c>
      <c r="DF102" s="22">
        <v>0</v>
      </c>
      <c r="DG102" s="22">
        <v>0</v>
      </c>
      <c r="DH102" s="22">
        <v>431840300</v>
      </c>
      <c r="DI102" s="22">
        <v>0</v>
      </c>
      <c r="DJ102" s="22">
        <v>431840300</v>
      </c>
      <c r="DK102" s="22">
        <v>0</v>
      </c>
      <c r="DL102" s="22">
        <v>0</v>
      </c>
      <c r="DM102" s="22">
        <v>403332739.63</v>
      </c>
      <c r="DN102" s="22">
        <v>0</v>
      </c>
      <c r="DO102" s="22">
        <v>403332739.63</v>
      </c>
      <c r="DP102" s="22">
        <v>0</v>
      </c>
      <c r="DQ102" s="22">
        <v>0</v>
      </c>
      <c r="DR102" s="22">
        <v>431840300</v>
      </c>
      <c r="DS102" s="22">
        <v>0</v>
      </c>
      <c r="DT102" s="22">
        <v>431840300</v>
      </c>
      <c r="DU102" s="22">
        <v>0</v>
      </c>
      <c r="DV102" s="22">
        <v>0</v>
      </c>
      <c r="DW102" s="22">
        <v>431840300</v>
      </c>
      <c r="DX102" s="22">
        <v>0</v>
      </c>
      <c r="DY102" s="22">
        <v>431840300</v>
      </c>
      <c r="DZ102" s="22">
        <v>0</v>
      </c>
      <c r="EA102" s="22">
        <v>0</v>
      </c>
      <c r="EB102" s="21"/>
      <c r="EC102" s="17" t="s">
        <v>1</v>
      </c>
      <c r="ED102" s="154"/>
      <c r="EE102" s="154"/>
    </row>
    <row r="103" spans="1:135" ht="188.25" customHeight="1" x14ac:dyDescent="0.2">
      <c r="A103" s="18"/>
      <c r="B103" s="4">
        <v>404020033</v>
      </c>
      <c r="C103" s="13">
        <v>5</v>
      </c>
      <c r="D103" s="9" t="s">
        <v>141</v>
      </c>
      <c r="E103" s="17">
        <v>3222</v>
      </c>
      <c r="F103" s="125" t="s">
        <v>140</v>
      </c>
      <c r="G103" s="17" t="s">
        <v>5</v>
      </c>
      <c r="H103" s="13" t="s">
        <v>5</v>
      </c>
      <c r="I103" s="15" t="s">
        <v>136</v>
      </c>
      <c r="J103" s="15" t="s">
        <v>135</v>
      </c>
      <c r="K103" s="15" t="s">
        <v>134</v>
      </c>
      <c r="L103" s="15"/>
      <c r="M103" s="15" t="s">
        <v>1</v>
      </c>
      <c r="N103" s="15"/>
      <c r="O103" s="16"/>
      <c r="P103" s="15"/>
      <c r="Q103" s="15" t="s">
        <v>1</v>
      </c>
      <c r="R103" s="15"/>
      <c r="S103" s="15"/>
      <c r="T103" s="15" t="s">
        <v>1</v>
      </c>
      <c r="U103" s="15"/>
      <c r="V103" s="16"/>
      <c r="W103" s="15"/>
      <c r="X103" s="15" t="s">
        <v>1</v>
      </c>
      <c r="Y103" s="15"/>
      <c r="Z103" s="15"/>
      <c r="AA103" s="15" t="s">
        <v>1</v>
      </c>
      <c r="AB103" s="15"/>
      <c r="AC103" s="15" t="s">
        <v>52</v>
      </c>
      <c r="AD103" s="15" t="s">
        <v>133</v>
      </c>
      <c r="AE103" s="15" t="s">
        <v>21</v>
      </c>
      <c r="AF103" s="15" t="s">
        <v>20</v>
      </c>
      <c r="AG103" s="15" t="s">
        <v>19</v>
      </c>
      <c r="AH103" s="15" t="s">
        <v>18</v>
      </c>
      <c r="AI103" s="109" t="s">
        <v>50</v>
      </c>
      <c r="AJ103" s="15" t="s">
        <v>139</v>
      </c>
      <c r="AK103" s="15" t="s">
        <v>48</v>
      </c>
      <c r="AL103" s="14" t="s">
        <v>1</v>
      </c>
      <c r="AM103" s="14" t="s">
        <v>14</v>
      </c>
      <c r="AN103" s="13" t="s">
        <v>13</v>
      </c>
      <c r="AO103" s="13" t="s">
        <v>12</v>
      </c>
      <c r="AP103" s="10">
        <v>21742139.629999999</v>
      </c>
      <c r="AQ103" s="10">
        <v>21742139.629999999</v>
      </c>
      <c r="AR103" s="10">
        <v>0</v>
      </c>
      <c r="AS103" s="10">
        <v>0</v>
      </c>
      <c r="AT103" s="10">
        <v>21742139.629999999</v>
      </c>
      <c r="AU103" s="10">
        <v>21742139.629999999</v>
      </c>
      <c r="AV103" s="10">
        <v>0</v>
      </c>
      <c r="AW103" s="10">
        <v>0</v>
      </c>
      <c r="AX103" s="10">
        <v>0</v>
      </c>
      <c r="AY103" s="10">
        <v>0</v>
      </c>
      <c r="AZ103" s="10">
        <v>24483000</v>
      </c>
      <c r="BA103" s="10">
        <v>0</v>
      </c>
      <c r="BB103" s="10">
        <v>24483000</v>
      </c>
      <c r="BC103" s="10">
        <v>0</v>
      </c>
      <c r="BD103" s="10">
        <v>0</v>
      </c>
      <c r="BE103" s="10">
        <v>24483000</v>
      </c>
      <c r="BF103" s="10">
        <v>0</v>
      </c>
      <c r="BG103" s="10">
        <v>24483000</v>
      </c>
      <c r="BH103" s="10">
        <v>0</v>
      </c>
      <c r="BI103" s="10">
        <v>0</v>
      </c>
      <c r="BJ103" s="10">
        <v>24483000</v>
      </c>
      <c r="BK103" s="10">
        <v>0</v>
      </c>
      <c r="BL103" s="10">
        <v>24483000</v>
      </c>
      <c r="BM103" s="12">
        <v>0</v>
      </c>
      <c r="BN103" s="10">
        <v>0</v>
      </c>
      <c r="BO103" s="11">
        <v>24483000</v>
      </c>
      <c r="BP103" s="10">
        <v>0</v>
      </c>
      <c r="BQ103" s="10">
        <v>24483000</v>
      </c>
      <c r="BR103" s="10">
        <v>0</v>
      </c>
      <c r="BS103" s="10">
        <v>0</v>
      </c>
      <c r="BT103" s="10">
        <v>21742139.629999999</v>
      </c>
      <c r="BU103" s="10">
        <v>21742139.629999999</v>
      </c>
      <c r="BV103" s="10">
        <v>0</v>
      </c>
      <c r="BW103" s="10">
        <v>0</v>
      </c>
      <c r="BX103" s="10">
        <v>21742139.629999999</v>
      </c>
      <c r="BY103" s="10">
        <v>21742139.629999999</v>
      </c>
      <c r="BZ103" s="10">
        <v>0</v>
      </c>
      <c r="CA103" s="10">
        <v>0</v>
      </c>
      <c r="CB103" s="10">
        <v>0</v>
      </c>
      <c r="CC103" s="10">
        <v>0</v>
      </c>
      <c r="CD103" s="10">
        <v>24483000</v>
      </c>
      <c r="CE103" s="10">
        <v>0</v>
      </c>
      <c r="CF103" s="10">
        <v>24483000</v>
      </c>
      <c r="CG103" s="10">
        <v>0</v>
      </c>
      <c r="CH103" s="10">
        <v>0</v>
      </c>
      <c r="CI103" s="10">
        <v>24483000</v>
      </c>
      <c r="CJ103" s="10">
        <v>0</v>
      </c>
      <c r="CK103" s="10">
        <v>24483000</v>
      </c>
      <c r="CL103" s="10">
        <v>0</v>
      </c>
      <c r="CM103" s="10">
        <v>0</v>
      </c>
      <c r="CN103" s="10">
        <v>24483000</v>
      </c>
      <c r="CO103" s="10">
        <v>0</v>
      </c>
      <c r="CP103" s="10">
        <v>24483000</v>
      </c>
      <c r="CQ103" s="10">
        <v>0</v>
      </c>
      <c r="CR103" s="10">
        <v>0</v>
      </c>
      <c r="CS103" s="10">
        <v>24483000</v>
      </c>
      <c r="CT103" s="10">
        <v>0</v>
      </c>
      <c r="CU103" s="10">
        <v>24483000</v>
      </c>
      <c r="CV103" s="10">
        <v>0</v>
      </c>
      <c r="CW103" s="10">
        <v>0</v>
      </c>
      <c r="CX103" s="10">
        <v>21742139.629999999</v>
      </c>
      <c r="CY103" s="10">
        <v>0</v>
      </c>
      <c r="CZ103" s="10">
        <v>21742139.629999999</v>
      </c>
      <c r="DA103" s="10">
        <v>0</v>
      </c>
      <c r="DB103" s="10">
        <v>0</v>
      </c>
      <c r="DC103" s="10">
        <v>24483000</v>
      </c>
      <c r="DD103" s="10">
        <v>0</v>
      </c>
      <c r="DE103" s="10">
        <v>24483000</v>
      </c>
      <c r="DF103" s="10">
        <v>0</v>
      </c>
      <c r="DG103" s="10">
        <v>0</v>
      </c>
      <c r="DH103" s="10">
        <v>24483000</v>
      </c>
      <c r="DI103" s="10">
        <v>0</v>
      </c>
      <c r="DJ103" s="10">
        <v>24483000</v>
      </c>
      <c r="DK103" s="10">
        <v>0</v>
      </c>
      <c r="DL103" s="10">
        <v>0</v>
      </c>
      <c r="DM103" s="10">
        <v>21742139.629999999</v>
      </c>
      <c r="DN103" s="10">
        <v>0</v>
      </c>
      <c r="DO103" s="10">
        <v>21742139.629999999</v>
      </c>
      <c r="DP103" s="10">
        <v>0</v>
      </c>
      <c r="DQ103" s="10">
        <v>0</v>
      </c>
      <c r="DR103" s="10">
        <v>24483000</v>
      </c>
      <c r="DS103" s="10">
        <v>0</v>
      </c>
      <c r="DT103" s="10">
        <v>24483000</v>
      </c>
      <c r="DU103" s="10">
        <v>0</v>
      </c>
      <c r="DV103" s="10">
        <v>0</v>
      </c>
      <c r="DW103" s="10">
        <v>24483000</v>
      </c>
      <c r="DX103" s="10">
        <v>0</v>
      </c>
      <c r="DY103" s="10">
        <v>24483000</v>
      </c>
      <c r="DZ103" s="10">
        <v>0</v>
      </c>
      <c r="EA103" s="10">
        <v>0</v>
      </c>
      <c r="EB103" s="9" t="s">
        <v>769</v>
      </c>
      <c r="EC103" s="8" t="s">
        <v>1</v>
      </c>
      <c r="ED103" s="5">
        <v>0</v>
      </c>
      <c r="EE103" s="7" t="s">
        <v>4</v>
      </c>
    </row>
    <row r="104" spans="1:135" ht="189.75" customHeight="1" x14ac:dyDescent="0.2">
      <c r="A104" s="18"/>
      <c r="B104" s="4">
        <v>404020035</v>
      </c>
      <c r="C104" s="13">
        <v>5</v>
      </c>
      <c r="D104" s="21" t="s">
        <v>138</v>
      </c>
      <c r="E104" s="17">
        <v>3224</v>
      </c>
      <c r="F104" s="128" t="s">
        <v>137</v>
      </c>
      <c r="G104" s="17" t="s">
        <v>5</v>
      </c>
      <c r="H104" s="13" t="s">
        <v>5</v>
      </c>
      <c r="I104" s="24" t="s">
        <v>136</v>
      </c>
      <c r="J104" s="24" t="s">
        <v>135</v>
      </c>
      <c r="K104" s="24" t="s">
        <v>134</v>
      </c>
      <c r="L104" s="24"/>
      <c r="M104" s="24" t="s">
        <v>1</v>
      </c>
      <c r="N104" s="24"/>
      <c r="O104" s="25"/>
      <c r="P104" s="24"/>
      <c r="Q104" s="24" t="s">
        <v>1</v>
      </c>
      <c r="R104" s="24"/>
      <c r="S104" s="24"/>
      <c r="T104" s="24" t="s">
        <v>1</v>
      </c>
      <c r="U104" s="24"/>
      <c r="V104" s="25"/>
      <c r="W104" s="24"/>
      <c r="X104" s="24" t="s">
        <v>1</v>
      </c>
      <c r="Y104" s="24"/>
      <c r="Z104" s="24"/>
      <c r="AA104" s="24" t="s">
        <v>1</v>
      </c>
      <c r="AB104" s="24"/>
      <c r="AC104" s="24" t="s">
        <v>52</v>
      </c>
      <c r="AD104" s="24" t="s">
        <v>133</v>
      </c>
      <c r="AE104" s="24" t="s">
        <v>21</v>
      </c>
      <c r="AF104" s="24" t="s">
        <v>20</v>
      </c>
      <c r="AG104" s="24" t="s">
        <v>19</v>
      </c>
      <c r="AH104" s="24" t="s">
        <v>18</v>
      </c>
      <c r="AI104" s="73" t="s">
        <v>17</v>
      </c>
      <c r="AJ104" s="24" t="s">
        <v>132</v>
      </c>
      <c r="AK104" s="24" t="s">
        <v>15</v>
      </c>
      <c r="AL104" s="13" t="s">
        <v>1</v>
      </c>
      <c r="AM104" s="13" t="s">
        <v>131</v>
      </c>
      <c r="AN104" s="13" t="s">
        <v>13</v>
      </c>
      <c r="AO104" s="13" t="s">
        <v>130</v>
      </c>
      <c r="AP104" s="42">
        <v>17473000</v>
      </c>
      <c r="AQ104" s="42">
        <v>17472927.5</v>
      </c>
      <c r="AR104" s="42">
        <v>0</v>
      </c>
      <c r="AS104" s="42">
        <v>0</v>
      </c>
      <c r="AT104" s="42">
        <v>17473000</v>
      </c>
      <c r="AU104" s="42">
        <v>17472927.5</v>
      </c>
      <c r="AV104" s="42">
        <v>0</v>
      </c>
      <c r="AW104" s="42">
        <v>0</v>
      </c>
      <c r="AX104" s="42">
        <v>0</v>
      </c>
      <c r="AY104" s="42">
        <v>0</v>
      </c>
      <c r="AZ104" s="42">
        <v>17573700</v>
      </c>
      <c r="BA104" s="42">
        <v>0</v>
      </c>
      <c r="BB104" s="42">
        <v>17573700</v>
      </c>
      <c r="BC104" s="42">
        <v>0</v>
      </c>
      <c r="BD104" s="42">
        <v>0</v>
      </c>
      <c r="BE104" s="42">
        <v>17573700</v>
      </c>
      <c r="BF104" s="42">
        <v>0</v>
      </c>
      <c r="BG104" s="42">
        <v>17573700</v>
      </c>
      <c r="BH104" s="42">
        <v>0</v>
      </c>
      <c r="BI104" s="42">
        <v>0</v>
      </c>
      <c r="BJ104" s="42">
        <v>17573700</v>
      </c>
      <c r="BK104" s="42">
        <v>0</v>
      </c>
      <c r="BL104" s="42">
        <v>17573700</v>
      </c>
      <c r="BM104" s="22">
        <v>0</v>
      </c>
      <c r="BN104" s="42">
        <v>0</v>
      </c>
      <c r="BO104" s="43">
        <v>17573700</v>
      </c>
      <c r="BP104" s="42">
        <v>0</v>
      </c>
      <c r="BQ104" s="42">
        <v>17573700</v>
      </c>
      <c r="BR104" s="42">
        <v>0</v>
      </c>
      <c r="BS104" s="42">
        <v>0</v>
      </c>
      <c r="BT104" s="42">
        <v>17473000</v>
      </c>
      <c r="BU104" s="42">
        <v>17472927.5</v>
      </c>
      <c r="BV104" s="42">
        <v>0</v>
      </c>
      <c r="BW104" s="42">
        <v>0</v>
      </c>
      <c r="BX104" s="42">
        <v>17473000</v>
      </c>
      <c r="BY104" s="42">
        <v>17472927.5</v>
      </c>
      <c r="BZ104" s="42">
        <v>0</v>
      </c>
      <c r="CA104" s="42">
        <v>0</v>
      </c>
      <c r="CB104" s="42">
        <v>0</v>
      </c>
      <c r="CC104" s="42">
        <v>0</v>
      </c>
      <c r="CD104" s="42">
        <v>17573700</v>
      </c>
      <c r="CE104" s="42">
        <v>0</v>
      </c>
      <c r="CF104" s="42">
        <v>17573700</v>
      </c>
      <c r="CG104" s="42">
        <v>0</v>
      </c>
      <c r="CH104" s="42">
        <v>0</v>
      </c>
      <c r="CI104" s="42">
        <v>17573700</v>
      </c>
      <c r="CJ104" s="42">
        <v>0</v>
      </c>
      <c r="CK104" s="42">
        <v>17573700</v>
      </c>
      <c r="CL104" s="42">
        <v>0</v>
      </c>
      <c r="CM104" s="42">
        <v>0</v>
      </c>
      <c r="CN104" s="42">
        <v>17573700</v>
      </c>
      <c r="CO104" s="42">
        <v>0</v>
      </c>
      <c r="CP104" s="42">
        <v>17573700</v>
      </c>
      <c r="CQ104" s="42">
        <v>0</v>
      </c>
      <c r="CR104" s="42">
        <v>0</v>
      </c>
      <c r="CS104" s="42">
        <v>17573700</v>
      </c>
      <c r="CT104" s="42">
        <v>0</v>
      </c>
      <c r="CU104" s="42">
        <v>17573700</v>
      </c>
      <c r="CV104" s="42">
        <v>0</v>
      </c>
      <c r="CW104" s="42">
        <v>0</v>
      </c>
      <c r="CX104" s="42">
        <v>17473000</v>
      </c>
      <c r="CY104" s="42">
        <v>0</v>
      </c>
      <c r="CZ104" s="42">
        <v>17473000</v>
      </c>
      <c r="DA104" s="42">
        <v>0</v>
      </c>
      <c r="DB104" s="42">
        <v>0</v>
      </c>
      <c r="DC104" s="42">
        <v>17573700</v>
      </c>
      <c r="DD104" s="42">
        <v>0</v>
      </c>
      <c r="DE104" s="42">
        <v>17573700</v>
      </c>
      <c r="DF104" s="42">
        <v>0</v>
      </c>
      <c r="DG104" s="42">
        <v>0</v>
      </c>
      <c r="DH104" s="42">
        <v>17573700</v>
      </c>
      <c r="DI104" s="42">
        <v>0</v>
      </c>
      <c r="DJ104" s="42">
        <v>17573700</v>
      </c>
      <c r="DK104" s="42">
        <v>0</v>
      </c>
      <c r="DL104" s="42">
        <v>0</v>
      </c>
      <c r="DM104" s="42">
        <v>17473000</v>
      </c>
      <c r="DN104" s="42">
        <v>0</v>
      </c>
      <c r="DO104" s="42">
        <v>17473000</v>
      </c>
      <c r="DP104" s="42">
        <v>0</v>
      </c>
      <c r="DQ104" s="42">
        <v>0</v>
      </c>
      <c r="DR104" s="42">
        <v>17573700</v>
      </c>
      <c r="DS104" s="42">
        <v>0</v>
      </c>
      <c r="DT104" s="42">
        <v>17573700</v>
      </c>
      <c r="DU104" s="42">
        <v>0</v>
      </c>
      <c r="DV104" s="42">
        <v>0</v>
      </c>
      <c r="DW104" s="42">
        <v>17573700</v>
      </c>
      <c r="DX104" s="42">
        <v>0</v>
      </c>
      <c r="DY104" s="42">
        <v>17573700</v>
      </c>
      <c r="DZ104" s="42">
        <v>0</v>
      </c>
      <c r="EA104" s="42">
        <v>0</v>
      </c>
      <c r="EB104" s="21" t="s">
        <v>769</v>
      </c>
      <c r="EC104" s="8" t="s">
        <v>1</v>
      </c>
      <c r="ED104" s="8">
        <v>0</v>
      </c>
      <c r="EE104" s="7" t="s">
        <v>4</v>
      </c>
    </row>
    <row r="105" spans="1:135" ht="262.5" customHeight="1" x14ac:dyDescent="0.2">
      <c r="A105" s="18"/>
      <c r="B105" s="4">
        <v>404020054</v>
      </c>
      <c r="C105" s="13">
        <v>5</v>
      </c>
      <c r="D105" s="21" t="s">
        <v>129</v>
      </c>
      <c r="E105" s="17">
        <v>3236</v>
      </c>
      <c r="F105" s="128" t="s">
        <v>128</v>
      </c>
      <c r="G105" s="17" t="s">
        <v>5</v>
      </c>
      <c r="H105" s="13" t="s">
        <v>5</v>
      </c>
      <c r="I105" s="24" t="s">
        <v>127</v>
      </c>
      <c r="J105" s="24" t="s">
        <v>126</v>
      </c>
      <c r="K105" s="24" t="s">
        <v>125</v>
      </c>
      <c r="L105" s="24"/>
      <c r="M105" s="24" t="s">
        <v>1</v>
      </c>
      <c r="N105" s="24"/>
      <c r="O105" s="25"/>
      <c r="P105" s="24"/>
      <c r="Q105" s="24" t="s">
        <v>1</v>
      </c>
      <c r="R105" s="24"/>
      <c r="S105" s="24"/>
      <c r="T105" s="24" t="s">
        <v>1</v>
      </c>
      <c r="U105" s="24"/>
      <c r="V105" s="25"/>
      <c r="W105" s="24"/>
      <c r="X105" s="24" t="s">
        <v>1</v>
      </c>
      <c r="Y105" s="24"/>
      <c r="Z105" s="24"/>
      <c r="AA105" s="24" t="s">
        <v>1</v>
      </c>
      <c r="AB105" s="24"/>
      <c r="AC105" s="24" t="s">
        <v>124</v>
      </c>
      <c r="AD105" s="24" t="s">
        <v>66</v>
      </c>
      <c r="AE105" s="24" t="s">
        <v>123</v>
      </c>
      <c r="AF105" s="24"/>
      <c r="AG105" s="24" t="s">
        <v>1</v>
      </c>
      <c r="AH105" s="24"/>
      <c r="AI105" s="73" t="s">
        <v>122</v>
      </c>
      <c r="AJ105" s="24" t="s">
        <v>121</v>
      </c>
      <c r="AK105" s="24" t="s">
        <v>120</v>
      </c>
      <c r="AL105" s="13" t="s">
        <v>1</v>
      </c>
      <c r="AM105" s="13" t="s">
        <v>119</v>
      </c>
      <c r="AN105" s="13" t="s">
        <v>60</v>
      </c>
      <c r="AO105" s="13" t="s">
        <v>118</v>
      </c>
      <c r="AP105" s="42">
        <v>33404000</v>
      </c>
      <c r="AQ105" s="42">
        <v>8294261</v>
      </c>
      <c r="AR105" s="42">
        <v>0</v>
      </c>
      <c r="AS105" s="42">
        <v>0</v>
      </c>
      <c r="AT105" s="42">
        <v>33404000</v>
      </c>
      <c r="AU105" s="42">
        <v>8294261</v>
      </c>
      <c r="AV105" s="42">
        <v>0</v>
      </c>
      <c r="AW105" s="42">
        <v>0</v>
      </c>
      <c r="AX105" s="42">
        <v>0</v>
      </c>
      <c r="AY105" s="42">
        <v>0</v>
      </c>
      <c r="AZ105" s="42">
        <v>41755000</v>
      </c>
      <c r="BA105" s="42">
        <v>0</v>
      </c>
      <c r="BB105" s="42">
        <v>41755000</v>
      </c>
      <c r="BC105" s="42">
        <v>0</v>
      </c>
      <c r="BD105" s="42">
        <v>0</v>
      </c>
      <c r="BE105" s="42">
        <v>41755000</v>
      </c>
      <c r="BF105" s="42">
        <v>0</v>
      </c>
      <c r="BG105" s="42">
        <v>41755000</v>
      </c>
      <c r="BH105" s="42">
        <v>0</v>
      </c>
      <c r="BI105" s="42">
        <v>0</v>
      </c>
      <c r="BJ105" s="42">
        <v>41755000</v>
      </c>
      <c r="BK105" s="42">
        <v>0</v>
      </c>
      <c r="BL105" s="42">
        <v>41755000</v>
      </c>
      <c r="BM105" s="22">
        <v>0</v>
      </c>
      <c r="BN105" s="42">
        <v>0</v>
      </c>
      <c r="BO105" s="43">
        <v>41755000</v>
      </c>
      <c r="BP105" s="42">
        <v>0</v>
      </c>
      <c r="BQ105" s="42">
        <v>41755000</v>
      </c>
      <c r="BR105" s="42">
        <v>0</v>
      </c>
      <c r="BS105" s="42">
        <v>0</v>
      </c>
      <c r="BT105" s="42">
        <v>33404000</v>
      </c>
      <c r="BU105" s="42">
        <v>8294261</v>
      </c>
      <c r="BV105" s="42">
        <v>0</v>
      </c>
      <c r="BW105" s="42">
        <v>0</v>
      </c>
      <c r="BX105" s="42">
        <v>33404000</v>
      </c>
      <c r="BY105" s="42">
        <v>8294261</v>
      </c>
      <c r="BZ105" s="42">
        <v>0</v>
      </c>
      <c r="CA105" s="42">
        <v>0</v>
      </c>
      <c r="CB105" s="42">
        <v>0</v>
      </c>
      <c r="CC105" s="42">
        <v>0</v>
      </c>
      <c r="CD105" s="42">
        <v>41755000</v>
      </c>
      <c r="CE105" s="42">
        <v>0</v>
      </c>
      <c r="CF105" s="42">
        <v>41755000</v>
      </c>
      <c r="CG105" s="42">
        <v>0</v>
      </c>
      <c r="CH105" s="42">
        <v>0</v>
      </c>
      <c r="CI105" s="42">
        <v>41755000</v>
      </c>
      <c r="CJ105" s="42">
        <v>0</v>
      </c>
      <c r="CK105" s="42">
        <v>41755000</v>
      </c>
      <c r="CL105" s="42">
        <v>0</v>
      </c>
      <c r="CM105" s="42">
        <v>0</v>
      </c>
      <c r="CN105" s="42">
        <v>41755000</v>
      </c>
      <c r="CO105" s="42">
        <v>0</v>
      </c>
      <c r="CP105" s="42">
        <v>41755000</v>
      </c>
      <c r="CQ105" s="42">
        <v>0</v>
      </c>
      <c r="CR105" s="42">
        <v>0</v>
      </c>
      <c r="CS105" s="42">
        <v>41755000</v>
      </c>
      <c r="CT105" s="42">
        <v>0</v>
      </c>
      <c r="CU105" s="42">
        <v>41755000</v>
      </c>
      <c r="CV105" s="42">
        <v>0</v>
      </c>
      <c r="CW105" s="42">
        <v>0</v>
      </c>
      <c r="CX105" s="42">
        <v>33404000</v>
      </c>
      <c r="CY105" s="42">
        <v>0</v>
      </c>
      <c r="CZ105" s="42">
        <v>33404000</v>
      </c>
      <c r="DA105" s="42">
        <v>0</v>
      </c>
      <c r="DB105" s="42">
        <v>0</v>
      </c>
      <c r="DC105" s="42">
        <v>41755000</v>
      </c>
      <c r="DD105" s="42">
        <v>0</v>
      </c>
      <c r="DE105" s="42">
        <v>41755000</v>
      </c>
      <c r="DF105" s="42">
        <v>0</v>
      </c>
      <c r="DG105" s="42">
        <v>0</v>
      </c>
      <c r="DH105" s="42">
        <v>41755000</v>
      </c>
      <c r="DI105" s="42">
        <v>0</v>
      </c>
      <c r="DJ105" s="42">
        <v>41755000</v>
      </c>
      <c r="DK105" s="42">
        <v>0</v>
      </c>
      <c r="DL105" s="42">
        <v>0</v>
      </c>
      <c r="DM105" s="42">
        <v>33404000</v>
      </c>
      <c r="DN105" s="42">
        <v>0</v>
      </c>
      <c r="DO105" s="42">
        <v>33404000</v>
      </c>
      <c r="DP105" s="42">
        <v>0</v>
      </c>
      <c r="DQ105" s="42">
        <v>0</v>
      </c>
      <c r="DR105" s="42">
        <v>41755000</v>
      </c>
      <c r="DS105" s="42">
        <v>0</v>
      </c>
      <c r="DT105" s="42">
        <v>41755000</v>
      </c>
      <c r="DU105" s="42">
        <v>0</v>
      </c>
      <c r="DV105" s="42">
        <v>0</v>
      </c>
      <c r="DW105" s="42">
        <v>41755000</v>
      </c>
      <c r="DX105" s="42">
        <v>0</v>
      </c>
      <c r="DY105" s="42">
        <v>41755000</v>
      </c>
      <c r="DZ105" s="42">
        <v>0</v>
      </c>
      <c r="EA105" s="42">
        <v>0</v>
      </c>
      <c r="EB105" s="21" t="s">
        <v>769</v>
      </c>
      <c r="EC105" s="8" t="s">
        <v>1</v>
      </c>
      <c r="ED105" s="8">
        <v>0</v>
      </c>
      <c r="EE105" s="7" t="s">
        <v>4</v>
      </c>
    </row>
    <row r="106" spans="1:135" ht="409.5" customHeight="1" x14ac:dyDescent="0.2">
      <c r="A106" s="18"/>
      <c r="B106" s="4">
        <v>404020056</v>
      </c>
      <c r="C106" s="13">
        <v>5</v>
      </c>
      <c r="D106" s="21" t="s">
        <v>117</v>
      </c>
      <c r="E106" s="17">
        <v>3238</v>
      </c>
      <c r="F106" s="128" t="s">
        <v>116</v>
      </c>
      <c r="G106" s="17" t="s">
        <v>5</v>
      </c>
      <c r="H106" s="13" t="s">
        <v>5</v>
      </c>
      <c r="I106" s="24" t="s">
        <v>115</v>
      </c>
      <c r="J106" s="24" t="s">
        <v>114</v>
      </c>
      <c r="K106" s="24" t="s">
        <v>113</v>
      </c>
      <c r="L106" s="24"/>
      <c r="M106" s="24" t="s">
        <v>1</v>
      </c>
      <c r="N106" s="24"/>
      <c r="O106" s="25"/>
      <c r="P106" s="24"/>
      <c r="Q106" s="24" t="s">
        <v>1</v>
      </c>
      <c r="R106" s="24"/>
      <c r="S106" s="24"/>
      <c r="T106" s="24" t="s">
        <v>1</v>
      </c>
      <c r="U106" s="24"/>
      <c r="V106" s="25"/>
      <c r="W106" s="24"/>
      <c r="X106" s="24" t="s">
        <v>1</v>
      </c>
      <c r="Y106" s="24"/>
      <c r="Z106" s="24"/>
      <c r="AA106" s="24" t="s">
        <v>1</v>
      </c>
      <c r="AB106" s="24"/>
      <c r="AC106" s="65" t="s">
        <v>112</v>
      </c>
      <c r="AD106" s="24" t="s">
        <v>111</v>
      </c>
      <c r="AE106" s="24" t="s">
        <v>110</v>
      </c>
      <c r="AF106" s="24"/>
      <c r="AG106" s="24" t="s">
        <v>1</v>
      </c>
      <c r="AH106" s="24"/>
      <c r="AI106" s="73" t="s">
        <v>713</v>
      </c>
      <c r="AJ106" s="24" t="s">
        <v>714</v>
      </c>
      <c r="AK106" s="24" t="s">
        <v>748</v>
      </c>
      <c r="AL106" s="13" t="s">
        <v>1</v>
      </c>
      <c r="AM106" s="13" t="s">
        <v>109</v>
      </c>
      <c r="AN106" s="13" t="s">
        <v>60</v>
      </c>
      <c r="AO106" s="13" t="s">
        <v>74</v>
      </c>
      <c r="AP106" s="42">
        <v>281106000</v>
      </c>
      <c r="AQ106" s="42">
        <v>230332615.99000001</v>
      </c>
      <c r="AR106" s="42">
        <v>0</v>
      </c>
      <c r="AS106" s="42">
        <v>0</v>
      </c>
      <c r="AT106" s="42">
        <v>281106000</v>
      </c>
      <c r="AU106" s="42">
        <v>230332615.99000001</v>
      </c>
      <c r="AV106" s="42">
        <v>0</v>
      </c>
      <c r="AW106" s="42">
        <v>0</v>
      </c>
      <c r="AX106" s="42">
        <v>0</v>
      </c>
      <c r="AY106" s="42">
        <v>0</v>
      </c>
      <c r="AZ106" s="42">
        <v>291685000</v>
      </c>
      <c r="BA106" s="42">
        <v>0</v>
      </c>
      <c r="BB106" s="42">
        <v>291685000</v>
      </c>
      <c r="BC106" s="42">
        <v>0</v>
      </c>
      <c r="BD106" s="42">
        <v>0</v>
      </c>
      <c r="BE106" s="42">
        <v>291685000</v>
      </c>
      <c r="BF106" s="42">
        <v>0</v>
      </c>
      <c r="BG106" s="42">
        <v>291685000</v>
      </c>
      <c r="BH106" s="42">
        <v>0</v>
      </c>
      <c r="BI106" s="42">
        <v>0</v>
      </c>
      <c r="BJ106" s="42">
        <v>291685000</v>
      </c>
      <c r="BK106" s="42">
        <v>0</v>
      </c>
      <c r="BL106" s="42">
        <v>291685000</v>
      </c>
      <c r="BM106" s="22">
        <v>0</v>
      </c>
      <c r="BN106" s="42">
        <v>0</v>
      </c>
      <c r="BO106" s="43">
        <v>291685000</v>
      </c>
      <c r="BP106" s="42">
        <v>0</v>
      </c>
      <c r="BQ106" s="42">
        <v>291685000</v>
      </c>
      <c r="BR106" s="42">
        <v>0</v>
      </c>
      <c r="BS106" s="42">
        <v>0</v>
      </c>
      <c r="BT106" s="42">
        <v>281106000</v>
      </c>
      <c r="BU106" s="42">
        <v>230332615.99000001</v>
      </c>
      <c r="BV106" s="42">
        <v>0</v>
      </c>
      <c r="BW106" s="42">
        <v>0</v>
      </c>
      <c r="BX106" s="42">
        <v>281106000</v>
      </c>
      <c r="BY106" s="42">
        <v>230332615.99000001</v>
      </c>
      <c r="BZ106" s="42">
        <v>0</v>
      </c>
      <c r="CA106" s="42">
        <v>0</v>
      </c>
      <c r="CB106" s="42">
        <v>0</v>
      </c>
      <c r="CC106" s="42">
        <v>0</v>
      </c>
      <c r="CD106" s="42">
        <v>291685000</v>
      </c>
      <c r="CE106" s="42">
        <v>0</v>
      </c>
      <c r="CF106" s="42">
        <v>291685000</v>
      </c>
      <c r="CG106" s="42">
        <v>0</v>
      </c>
      <c r="CH106" s="42">
        <v>0</v>
      </c>
      <c r="CI106" s="42">
        <v>291685000</v>
      </c>
      <c r="CJ106" s="42">
        <v>0</v>
      </c>
      <c r="CK106" s="42">
        <v>291685000</v>
      </c>
      <c r="CL106" s="42">
        <v>0</v>
      </c>
      <c r="CM106" s="42">
        <v>0</v>
      </c>
      <c r="CN106" s="42">
        <v>291685000</v>
      </c>
      <c r="CO106" s="42">
        <v>0</v>
      </c>
      <c r="CP106" s="42">
        <v>291685000</v>
      </c>
      <c r="CQ106" s="42">
        <v>0</v>
      </c>
      <c r="CR106" s="42">
        <v>0</v>
      </c>
      <c r="CS106" s="42">
        <v>291685000</v>
      </c>
      <c r="CT106" s="42">
        <v>0</v>
      </c>
      <c r="CU106" s="42">
        <v>291685000</v>
      </c>
      <c r="CV106" s="42">
        <v>0</v>
      </c>
      <c r="CW106" s="42">
        <v>0</v>
      </c>
      <c r="CX106" s="42">
        <v>281106000</v>
      </c>
      <c r="CY106" s="42">
        <v>0</v>
      </c>
      <c r="CZ106" s="42">
        <v>281106000</v>
      </c>
      <c r="DA106" s="42">
        <v>0</v>
      </c>
      <c r="DB106" s="42">
        <v>0</v>
      </c>
      <c r="DC106" s="42">
        <v>291685000</v>
      </c>
      <c r="DD106" s="42">
        <v>0</v>
      </c>
      <c r="DE106" s="42">
        <v>291685000</v>
      </c>
      <c r="DF106" s="42">
        <v>0</v>
      </c>
      <c r="DG106" s="42">
        <v>0</v>
      </c>
      <c r="DH106" s="42">
        <v>291685000</v>
      </c>
      <c r="DI106" s="42">
        <v>0</v>
      </c>
      <c r="DJ106" s="42">
        <v>291685000</v>
      </c>
      <c r="DK106" s="42">
        <v>0</v>
      </c>
      <c r="DL106" s="42">
        <v>0</v>
      </c>
      <c r="DM106" s="42">
        <v>281106000</v>
      </c>
      <c r="DN106" s="42">
        <v>0</v>
      </c>
      <c r="DO106" s="42">
        <v>281106000</v>
      </c>
      <c r="DP106" s="42">
        <v>0</v>
      </c>
      <c r="DQ106" s="42">
        <v>0</v>
      </c>
      <c r="DR106" s="42">
        <v>291685000</v>
      </c>
      <c r="DS106" s="42">
        <v>0</v>
      </c>
      <c r="DT106" s="42">
        <v>291685000</v>
      </c>
      <c r="DU106" s="42">
        <v>0</v>
      </c>
      <c r="DV106" s="42">
        <v>0</v>
      </c>
      <c r="DW106" s="42">
        <v>291685000</v>
      </c>
      <c r="DX106" s="42">
        <v>0</v>
      </c>
      <c r="DY106" s="42">
        <v>291685000</v>
      </c>
      <c r="DZ106" s="42">
        <v>0</v>
      </c>
      <c r="EA106" s="42">
        <v>0</v>
      </c>
      <c r="EB106" s="21" t="s">
        <v>769</v>
      </c>
      <c r="EC106" s="8" t="s">
        <v>1</v>
      </c>
      <c r="ED106" s="8">
        <v>0</v>
      </c>
      <c r="EE106" s="7" t="s">
        <v>4</v>
      </c>
    </row>
    <row r="107" spans="1:135" ht="217.5" customHeight="1" x14ac:dyDescent="0.2">
      <c r="A107" s="18"/>
      <c r="B107" s="4">
        <v>404020058</v>
      </c>
      <c r="C107" s="13">
        <v>5</v>
      </c>
      <c r="D107" s="21" t="s">
        <v>108</v>
      </c>
      <c r="E107" s="17">
        <v>3239</v>
      </c>
      <c r="F107" s="128" t="s">
        <v>107</v>
      </c>
      <c r="G107" s="17" t="s">
        <v>5</v>
      </c>
      <c r="H107" s="13" t="s">
        <v>5</v>
      </c>
      <c r="I107" s="24" t="s">
        <v>106</v>
      </c>
      <c r="J107" s="24" t="s">
        <v>105</v>
      </c>
      <c r="K107" s="24" t="s">
        <v>104</v>
      </c>
      <c r="L107" s="24"/>
      <c r="M107" s="24" t="s">
        <v>1</v>
      </c>
      <c r="N107" s="24"/>
      <c r="O107" s="25"/>
      <c r="P107" s="24"/>
      <c r="Q107" s="24" t="s">
        <v>1</v>
      </c>
      <c r="R107" s="24"/>
      <c r="S107" s="24"/>
      <c r="T107" s="24" t="s">
        <v>1</v>
      </c>
      <c r="U107" s="24"/>
      <c r="V107" s="25"/>
      <c r="W107" s="24"/>
      <c r="X107" s="24" t="s">
        <v>1</v>
      </c>
      <c r="Y107" s="24"/>
      <c r="Z107" s="24"/>
      <c r="AA107" s="24" t="s">
        <v>1</v>
      </c>
      <c r="AB107" s="24"/>
      <c r="AC107" s="24" t="s">
        <v>103</v>
      </c>
      <c r="AD107" s="24" t="s">
        <v>102</v>
      </c>
      <c r="AE107" s="24" t="s">
        <v>101</v>
      </c>
      <c r="AF107" s="24"/>
      <c r="AG107" s="24" t="s">
        <v>1</v>
      </c>
      <c r="AH107" s="24"/>
      <c r="AI107" s="73" t="s">
        <v>715</v>
      </c>
      <c r="AJ107" s="24" t="s">
        <v>716</v>
      </c>
      <c r="AK107" s="24" t="s">
        <v>749</v>
      </c>
      <c r="AL107" s="13" t="s">
        <v>1</v>
      </c>
      <c r="AM107" s="13" t="s">
        <v>100</v>
      </c>
      <c r="AN107" s="13" t="s">
        <v>99</v>
      </c>
      <c r="AO107" s="13" t="s">
        <v>98</v>
      </c>
      <c r="AP107" s="42">
        <v>42520000</v>
      </c>
      <c r="AQ107" s="42">
        <v>42520000</v>
      </c>
      <c r="AR107" s="42">
        <v>0</v>
      </c>
      <c r="AS107" s="42">
        <v>0</v>
      </c>
      <c r="AT107" s="42">
        <v>42520000</v>
      </c>
      <c r="AU107" s="42">
        <v>42520000</v>
      </c>
      <c r="AV107" s="42">
        <v>0</v>
      </c>
      <c r="AW107" s="42">
        <v>0</v>
      </c>
      <c r="AX107" s="42">
        <v>0</v>
      </c>
      <c r="AY107" s="42">
        <v>0</v>
      </c>
      <c r="AZ107" s="42">
        <v>49406000</v>
      </c>
      <c r="BA107" s="42">
        <v>0</v>
      </c>
      <c r="BB107" s="42">
        <v>49406000</v>
      </c>
      <c r="BC107" s="42">
        <v>0</v>
      </c>
      <c r="BD107" s="42">
        <v>0</v>
      </c>
      <c r="BE107" s="42">
        <v>49406000</v>
      </c>
      <c r="BF107" s="42">
        <v>0</v>
      </c>
      <c r="BG107" s="42">
        <v>49406000</v>
      </c>
      <c r="BH107" s="42">
        <v>0</v>
      </c>
      <c r="BI107" s="42">
        <v>0</v>
      </c>
      <c r="BJ107" s="42">
        <v>49406000</v>
      </c>
      <c r="BK107" s="42">
        <v>0</v>
      </c>
      <c r="BL107" s="42">
        <v>49406000</v>
      </c>
      <c r="BM107" s="22">
        <v>0</v>
      </c>
      <c r="BN107" s="42">
        <v>0</v>
      </c>
      <c r="BO107" s="43">
        <v>49406000</v>
      </c>
      <c r="BP107" s="42">
        <v>0</v>
      </c>
      <c r="BQ107" s="42">
        <v>49406000</v>
      </c>
      <c r="BR107" s="42">
        <v>0</v>
      </c>
      <c r="BS107" s="42">
        <v>0</v>
      </c>
      <c r="BT107" s="42">
        <v>42520000</v>
      </c>
      <c r="BU107" s="42">
        <v>42520000</v>
      </c>
      <c r="BV107" s="42">
        <v>0</v>
      </c>
      <c r="BW107" s="42">
        <v>0</v>
      </c>
      <c r="BX107" s="42">
        <v>42520000</v>
      </c>
      <c r="BY107" s="42">
        <v>42520000</v>
      </c>
      <c r="BZ107" s="42">
        <v>0</v>
      </c>
      <c r="CA107" s="42">
        <v>0</v>
      </c>
      <c r="CB107" s="42">
        <v>0</v>
      </c>
      <c r="CC107" s="42">
        <v>0</v>
      </c>
      <c r="CD107" s="42">
        <v>49406000</v>
      </c>
      <c r="CE107" s="42">
        <v>0</v>
      </c>
      <c r="CF107" s="42">
        <v>49406000</v>
      </c>
      <c r="CG107" s="42">
        <v>0</v>
      </c>
      <c r="CH107" s="42">
        <v>0</v>
      </c>
      <c r="CI107" s="42">
        <v>49406000</v>
      </c>
      <c r="CJ107" s="42">
        <v>0</v>
      </c>
      <c r="CK107" s="42">
        <v>49406000</v>
      </c>
      <c r="CL107" s="42">
        <v>0</v>
      </c>
      <c r="CM107" s="42">
        <v>0</v>
      </c>
      <c r="CN107" s="42">
        <v>49406000</v>
      </c>
      <c r="CO107" s="42">
        <v>0</v>
      </c>
      <c r="CP107" s="42">
        <v>49406000</v>
      </c>
      <c r="CQ107" s="42">
        <v>0</v>
      </c>
      <c r="CR107" s="42">
        <v>0</v>
      </c>
      <c r="CS107" s="42">
        <v>49406000</v>
      </c>
      <c r="CT107" s="42">
        <v>0</v>
      </c>
      <c r="CU107" s="42">
        <v>49406000</v>
      </c>
      <c r="CV107" s="42">
        <v>0</v>
      </c>
      <c r="CW107" s="42">
        <v>0</v>
      </c>
      <c r="CX107" s="42">
        <v>42520000</v>
      </c>
      <c r="CY107" s="42">
        <v>0</v>
      </c>
      <c r="CZ107" s="42">
        <v>42520000</v>
      </c>
      <c r="DA107" s="42">
        <v>0</v>
      </c>
      <c r="DB107" s="42">
        <v>0</v>
      </c>
      <c r="DC107" s="42">
        <v>49406000</v>
      </c>
      <c r="DD107" s="42">
        <v>0</v>
      </c>
      <c r="DE107" s="42">
        <v>49406000</v>
      </c>
      <c r="DF107" s="42">
        <v>0</v>
      </c>
      <c r="DG107" s="42">
        <v>0</v>
      </c>
      <c r="DH107" s="42">
        <v>49406000</v>
      </c>
      <c r="DI107" s="42">
        <v>0</v>
      </c>
      <c r="DJ107" s="42">
        <v>49406000</v>
      </c>
      <c r="DK107" s="42">
        <v>0</v>
      </c>
      <c r="DL107" s="42">
        <v>0</v>
      </c>
      <c r="DM107" s="42">
        <v>42520000</v>
      </c>
      <c r="DN107" s="42">
        <v>0</v>
      </c>
      <c r="DO107" s="42">
        <v>42520000</v>
      </c>
      <c r="DP107" s="42">
        <v>0</v>
      </c>
      <c r="DQ107" s="42">
        <v>0</v>
      </c>
      <c r="DR107" s="42">
        <v>49406000</v>
      </c>
      <c r="DS107" s="42">
        <v>0</v>
      </c>
      <c r="DT107" s="42">
        <v>49406000</v>
      </c>
      <c r="DU107" s="42">
        <v>0</v>
      </c>
      <c r="DV107" s="42">
        <v>0</v>
      </c>
      <c r="DW107" s="42">
        <v>49406000</v>
      </c>
      <c r="DX107" s="42">
        <v>0</v>
      </c>
      <c r="DY107" s="42">
        <v>49406000</v>
      </c>
      <c r="DZ107" s="42">
        <v>0</v>
      </c>
      <c r="EA107" s="42">
        <v>0</v>
      </c>
      <c r="EB107" s="21" t="s">
        <v>769</v>
      </c>
      <c r="EC107" s="8" t="s">
        <v>1</v>
      </c>
      <c r="ED107" s="8">
        <v>0</v>
      </c>
      <c r="EE107" s="7" t="s">
        <v>4</v>
      </c>
    </row>
    <row r="108" spans="1:135" ht="130.5" customHeight="1" x14ac:dyDescent="0.2">
      <c r="A108" s="18"/>
      <c r="B108" s="4">
        <v>404020093</v>
      </c>
      <c r="C108" s="13">
        <v>5</v>
      </c>
      <c r="D108" s="21" t="s">
        <v>97</v>
      </c>
      <c r="E108" s="17">
        <v>3260</v>
      </c>
      <c r="F108" s="128" t="s">
        <v>96</v>
      </c>
      <c r="G108" s="17" t="s">
        <v>5</v>
      </c>
      <c r="H108" s="13" t="s">
        <v>5</v>
      </c>
      <c r="I108" s="24" t="s">
        <v>82</v>
      </c>
      <c r="J108" s="24" t="s">
        <v>95</v>
      </c>
      <c r="K108" s="24" t="s">
        <v>80</v>
      </c>
      <c r="L108" s="24"/>
      <c r="M108" s="24" t="s">
        <v>1</v>
      </c>
      <c r="N108" s="24"/>
      <c r="O108" s="25"/>
      <c r="P108" s="24" t="s">
        <v>94</v>
      </c>
      <c r="Q108" s="24" t="s">
        <v>93</v>
      </c>
      <c r="R108" s="24" t="s">
        <v>92</v>
      </c>
      <c r="S108" s="24"/>
      <c r="T108" s="24" t="s">
        <v>1</v>
      </c>
      <c r="U108" s="24"/>
      <c r="V108" s="25"/>
      <c r="W108" s="24"/>
      <c r="X108" s="24" t="s">
        <v>1</v>
      </c>
      <c r="Y108" s="24"/>
      <c r="Z108" s="24"/>
      <c r="AA108" s="24" t="s">
        <v>1</v>
      </c>
      <c r="AB108" s="24"/>
      <c r="AC108" s="24" t="s">
        <v>91</v>
      </c>
      <c r="AD108" s="24" t="s">
        <v>66</v>
      </c>
      <c r="AE108" s="24" t="s">
        <v>90</v>
      </c>
      <c r="AF108" s="24"/>
      <c r="AG108" s="24" t="s">
        <v>1</v>
      </c>
      <c r="AH108" s="24"/>
      <c r="AI108" s="73" t="s">
        <v>89</v>
      </c>
      <c r="AJ108" s="24" t="s">
        <v>88</v>
      </c>
      <c r="AK108" s="24" t="s">
        <v>87</v>
      </c>
      <c r="AL108" s="13" t="s">
        <v>1</v>
      </c>
      <c r="AM108" s="13" t="s">
        <v>86</v>
      </c>
      <c r="AN108" s="13" t="s">
        <v>74</v>
      </c>
      <c r="AO108" s="13" t="s">
        <v>85</v>
      </c>
      <c r="AP108" s="42">
        <v>224000</v>
      </c>
      <c r="AQ108" s="42">
        <v>224000</v>
      </c>
      <c r="AR108" s="42">
        <v>0</v>
      </c>
      <c r="AS108" s="42">
        <v>0</v>
      </c>
      <c r="AT108" s="42">
        <v>224000</v>
      </c>
      <c r="AU108" s="42">
        <v>224000</v>
      </c>
      <c r="AV108" s="42">
        <v>0</v>
      </c>
      <c r="AW108" s="42">
        <v>0</v>
      </c>
      <c r="AX108" s="42">
        <v>0</v>
      </c>
      <c r="AY108" s="42">
        <v>0</v>
      </c>
      <c r="AZ108" s="42">
        <v>224000</v>
      </c>
      <c r="BA108" s="42">
        <v>0</v>
      </c>
      <c r="BB108" s="42">
        <v>224000</v>
      </c>
      <c r="BC108" s="42">
        <v>0</v>
      </c>
      <c r="BD108" s="42">
        <v>0</v>
      </c>
      <c r="BE108" s="42">
        <v>224000</v>
      </c>
      <c r="BF108" s="42">
        <v>0</v>
      </c>
      <c r="BG108" s="42">
        <v>224000</v>
      </c>
      <c r="BH108" s="42">
        <v>0</v>
      </c>
      <c r="BI108" s="42">
        <v>0</v>
      </c>
      <c r="BJ108" s="42">
        <v>224000</v>
      </c>
      <c r="BK108" s="42">
        <v>0</v>
      </c>
      <c r="BL108" s="42">
        <v>224000</v>
      </c>
      <c r="BM108" s="22">
        <v>0</v>
      </c>
      <c r="BN108" s="42">
        <v>0</v>
      </c>
      <c r="BO108" s="43">
        <v>224000</v>
      </c>
      <c r="BP108" s="42">
        <v>0</v>
      </c>
      <c r="BQ108" s="42">
        <v>224000</v>
      </c>
      <c r="BR108" s="42">
        <v>0</v>
      </c>
      <c r="BS108" s="42">
        <v>0</v>
      </c>
      <c r="BT108" s="42">
        <v>224000</v>
      </c>
      <c r="BU108" s="42">
        <v>224000</v>
      </c>
      <c r="BV108" s="42">
        <v>0</v>
      </c>
      <c r="BW108" s="42">
        <v>0</v>
      </c>
      <c r="BX108" s="42">
        <v>224000</v>
      </c>
      <c r="BY108" s="42">
        <v>224000</v>
      </c>
      <c r="BZ108" s="42">
        <v>0</v>
      </c>
      <c r="CA108" s="42">
        <v>0</v>
      </c>
      <c r="CB108" s="42">
        <v>0</v>
      </c>
      <c r="CC108" s="42">
        <v>0</v>
      </c>
      <c r="CD108" s="42">
        <v>224000</v>
      </c>
      <c r="CE108" s="42">
        <v>0</v>
      </c>
      <c r="CF108" s="42">
        <v>224000</v>
      </c>
      <c r="CG108" s="42">
        <v>0</v>
      </c>
      <c r="CH108" s="42">
        <v>0</v>
      </c>
      <c r="CI108" s="42">
        <v>224000</v>
      </c>
      <c r="CJ108" s="42">
        <v>0</v>
      </c>
      <c r="CK108" s="42">
        <v>224000</v>
      </c>
      <c r="CL108" s="42">
        <v>0</v>
      </c>
      <c r="CM108" s="42">
        <v>0</v>
      </c>
      <c r="CN108" s="42">
        <v>224000</v>
      </c>
      <c r="CO108" s="42">
        <v>0</v>
      </c>
      <c r="CP108" s="42">
        <v>224000</v>
      </c>
      <c r="CQ108" s="42">
        <v>0</v>
      </c>
      <c r="CR108" s="42">
        <v>0</v>
      </c>
      <c r="CS108" s="42">
        <v>224000</v>
      </c>
      <c r="CT108" s="42">
        <v>0</v>
      </c>
      <c r="CU108" s="42">
        <v>224000</v>
      </c>
      <c r="CV108" s="42">
        <v>0</v>
      </c>
      <c r="CW108" s="42">
        <v>0</v>
      </c>
      <c r="CX108" s="42">
        <v>224000</v>
      </c>
      <c r="CY108" s="42">
        <v>0</v>
      </c>
      <c r="CZ108" s="42">
        <v>224000</v>
      </c>
      <c r="DA108" s="42">
        <v>0</v>
      </c>
      <c r="DB108" s="42">
        <v>0</v>
      </c>
      <c r="DC108" s="42">
        <v>224000</v>
      </c>
      <c r="DD108" s="42">
        <v>0</v>
      </c>
      <c r="DE108" s="42">
        <v>224000</v>
      </c>
      <c r="DF108" s="42">
        <v>0</v>
      </c>
      <c r="DG108" s="42">
        <v>0</v>
      </c>
      <c r="DH108" s="42">
        <v>224000</v>
      </c>
      <c r="DI108" s="42">
        <v>0</v>
      </c>
      <c r="DJ108" s="42">
        <v>224000</v>
      </c>
      <c r="DK108" s="42">
        <v>0</v>
      </c>
      <c r="DL108" s="42">
        <v>0</v>
      </c>
      <c r="DM108" s="42">
        <v>224000</v>
      </c>
      <c r="DN108" s="42">
        <v>0</v>
      </c>
      <c r="DO108" s="42">
        <v>224000</v>
      </c>
      <c r="DP108" s="42">
        <v>0</v>
      </c>
      <c r="DQ108" s="42">
        <v>0</v>
      </c>
      <c r="DR108" s="42">
        <v>224000</v>
      </c>
      <c r="DS108" s="42">
        <v>0</v>
      </c>
      <c r="DT108" s="42">
        <v>224000</v>
      </c>
      <c r="DU108" s="42">
        <v>0</v>
      </c>
      <c r="DV108" s="42">
        <v>0</v>
      </c>
      <c r="DW108" s="42">
        <v>224000</v>
      </c>
      <c r="DX108" s="42">
        <v>0</v>
      </c>
      <c r="DY108" s="42">
        <v>224000</v>
      </c>
      <c r="DZ108" s="42">
        <v>0</v>
      </c>
      <c r="EA108" s="42">
        <v>0</v>
      </c>
      <c r="EB108" s="21" t="s">
        <v>769</v>
      </c>
      <c r="EC108" s="8" t="s">
        <v>1</v>
      </c>
      <c r="ED108" s="8">
        <v>0</v>
      </c>
      <c r="EE108" s="7" t="s">
        <v>4</v>
      </c>
    </row>
    <row r="109" spans="1:135" ht="120.75" customHeight="1" x14ac:dyDescent="0.2">
      <c r="A109" s="18"/>
      <c r="B109" s="4">
        <v>404020125</v>
      </c>
      <c r="C109" s="13">
        <v>5</v>
      </c>
      <c r="D109" s="21" t="s">
        <v>84</v>
      </c>
      <c r="E109" s="17">
        <v>32851</v>
      </c>
      <c r="F109" s="128" t="s">
        <v>83</v>
      </c>
      <c r="G109" s="17" t="s">
        <v>5</v>
      </c>
      <c r="H109" s="13" t="s">
        <v>5</v>
      </c>
      <c r="I109" s="24" t="s">
        <v>82</v>
      </c>
      <c r="J109" s="24" t="s">
        <v>81</v>
      </c>
      <c r="K109" s="24" t="s">
        <v>80</v>
      </c>
      <c r="L109" s="24"/>
      <c r="M109" s="24" t="s">
        <v>1</v>
      </c>
      <c r="N109" s="24"/>
      <c r="O109" s="25"/>
      <c r="P109" s="24"/>
      <c r="Q109" s="24" t="s">
        <v>1</v>
      </c>
      <c r="R109" s="24"/>
      <c r="S109" s="24"/>
      <c r="T109" s="24" t="s">
        <v>1</v>
      </c>
      <c r="U109" s="24"/>
      <c r="V109" s="25"/>
      <c r="W109" s="24"/>
      <c r="X109" s="24" t="s">
        <v>1</v>
      </c>
      <c r="Y109" s="24"/>
      <c r="Z109" s="24"/>
      <c r="AA109" s="24" t="s">
        <v>1</v>
      </c>
      <c r="AB109" s="24"/>
      <c r="AC109" s="24" t="s">
        <v>79</v>
      </c>
      <c r="AD109" s="24" t="s">
        <v>66</v>
      </c>
      <c r="AE109" s="24" t="s">
        <v>65</v>
      </c>
      <c r="AF109" s="24" t="s">
        <v>78</v>
      </c>
      <c r="AG109" s="24" t="s">
        <v>77</v>
      </c>
      <c r="AH109" s="24" t="s">
        <v>65</v>
      </c>
      <c r="AI109" s="73" t="s">
        <v>717</v>
      </c>
      <c r="AJ109" s="24" t="s">
        <v>718</v>
      </c>
      <c r="AK109" s="24" t="s">
        <v>747</v>
      </c>
      <c r="AL109" s="13" t="s">
        <v>1</v>
      </c>
      <c r="AM109" s="13" t="s">
        <v>75</v>
      </c>
      <c r="AN109" s="13" t="s">
        <v>74</v>
      </c>
      <c r="AO109" s="13" t="s">
        <v>73</v>
      </c>
      <c r="AP109" s="42">
        <v>6850000</v>
      </c>
      <c r="AQ109" s="42">
        <v>6699792</v>
      </c>
      <c r="AR109" s="42">
        <v>0</v>
      </c>
      <c r="AS109" s="42">
        <v>0</v>
      </c>
      <c r="AT109" s="42">
        <v>6850000</v>
      </c>
      <c r="AU109" s="42">
        <v>6699792</v>
      </c>
      <c r="AV109" s="42">
        <v>0</v>
      </c>
      <c r="AW109" s="42">
        <v>0</v>
      </c>
      <c r="AX109" s="42">
        <v>0</v>
      </c>
      <c r="AY109" s="42">
        <v>0</v>
      </c>
      <c r="AZ109" s="42">
        <v>6700000</v>
      </c>
      <c r="BA109" s="42">
        <v>0</v>
      </c>
      <c r="BB109" s="42">
        <v>6700000</v>
      </c>
      <c r="BC109" s="42">
        <v>0</v>
      </c>
      <c r="BD109" s="42">
        <v>0</v>
      </c>
      <c r="BE109" s="42">
        <v>6700000</v>
      </c>
      <c r="BF109" s="42">
        <v>0</v>
      </c>
      <c r="BG109" s="42">
        <v>6700000</v>
      </c>
      <c r="BH109" s="42">
        <v>0</v>
      </c>
      <c r="BI109" s="42">
        <v>0</v>
      </c>
      <c r="BJ109" s="42">
        <v>6700000</v>
      </c>
      <c r="BK109" s="42">
        <v>0</v>
      </c>
      <c r="BL109" s="42">
        <v>6700000</v>
      </c>
      <c r="BM109" s="22">
        <v>0</v>
      </c>
      <c r="BN109" s="42">
        <v>0</v>
      </c>
      <c r="BO109" s="43">
        <v>6700000</v>
      </c>
      <c r="BP109" s="42">
        <v>0</v>
      </c>
      <c r="BQ109" s="42">
        <v>6700000</v>
      </c>
      <c r="BR109" s="42">
        <v>0</v>
      </c>
      <c r="BS109" s="42">
        <v>0</v>
      </c>
      <c r="BT109" s="42">
        <v>6850000</v>
      </c>
      <c r="BU109" s="42">
        <v>6699792</v>
      </c>
      <c r="BV109" s="42">
        <v>0</v>
      </c>
      <c r="BW109" s="42">
        <v>0</v>
      </c>
      <c r="BX109" s="42">
        <v>6850000</v>
      </c>
      <c r="BY109" s="42">
        <v>6699792</v>
      </c>
      <c r="BZ109" s="42">
        <v>0</v>
      </c>
      <c r="CA109" s="42">
        <v>0</v>
      </c>
      <c r="CB109" s="42">
        <v>0</v>
      </c>
      <c r="CC109" s="42">
        <v>0</v>
      </c>
      <c r="CD109" s="42">
        <v>6700000</v>
      </c>
      <c r="CE109" s="42">
        <v>0</v>
      </c>
      <c r="CF109" s="42">
        <v>6700000</v>
      </c>
      <c r="CG109" s="42">
        <v>0</v>
      </c>
      <c r="CH109" s="42">
        <v>0</v>
      </c>
      <c r="CI109" s="42">
        <v>6700000</v>
      </c>
      <c r="CJ109" s="42">
        <v>0</v>
      </c>
      <c r="CK109" s="42">
        <v>6700000</v>
      </c>
      <c r="CL109" s="42">
        <v>0</v>
      </c>
      <c r="CM109" s="42">
        <v>0</v>
      </c>
      <c r="CN109" s="42">
        <v>6700000</v>
      </c>
      <c r="CO109" s="42">
        <v>0</v>
      </c>
      <c r="CP109" s="42">
        <v>6700000</v>
      </c>
      <c r="CQ109" s="42">
        <v>0</v>
      </c>
      <c r="CR109" s="42">
        <v>0</v>
      </c>
      <c r="CS109" s="42">
        <v>6700000</v>
      </c>
      <c r="CT109" s="42">
        <v>0</v>
      </c>
      <c r="CU109" s="42">
        <v>6700000</v>
      </c>
      <c r="CV109" s="42">
        <v>0</v>
      </c>
      <c r="CW109" s="42">
        <v>0</v>
      </c>
      <c r="CX109" s="42">
        <v>6850000</v>
      </c>
      <c r="CY109" s="42">
        <v>0</v>
      </c>
      <c r="CZ109" s="42">
        <v>6850000</v>
      </c>
      <c r="DA109" s="42">
        <v>0</v>
      </c>
      <c r="DB109" s="42">
        <v>0</v>
      </c>
      <c r="DC109" s="42">
        <v>6700000</v>
      </c>
      <c r="DD109" s="42">
        <v>0</v>
      </c>
      <c r="DE109" s="42">
        <v>6700000</v>
      </c>
      <c r="DF109" s="42">
        <v>0</v>
      </c>
      <c r="DG109" s="42">
        <v>0</v>
      </c>
      <c r="DH109" s="42">
        <v>6700000</v>
      </c>
      <c r="DI109" s="42">
        <v>0</v>
      </c>
      <c r="DJ109" s="42">
        <v>6700000</v>
      </c>
      <c r="DK109" s="42">
        <v>0</v>
      </c>
      <c r="DL109" s="42">
        <v>0</v>
      </c>
      <c r="DM109" s="42">
        <v>6850000</v>
      </c>
      <c r="DN109" s="42">
        <v>0</v>
      </c>
      <c r="DO109" s="42">
        <v>6850000</v>
      </c>
      <c r="DP109" s="42">
        <v>0</v>
      </c>
      <c r="DQ109" s="42">
        <v>0</v>
      </c>
      <c r="DR109" s="42">
        <v>6700000</v>
      </c>
      <c r="DS109" s="42">
        <v>0</v>
      </c>
      <c r="DT109" s="42">
        <v>6700000</v>
      </c>
      <c r="DU109" s="42">
        <v>0</v>
      </c>
      <c r="DV109" s="42">
        <v>0</v>
      </c>
      <c r="DW109" s="42">
        <v>6700000</v>
      </c>
      <c r="DX109" s="42">
        <v>0</v>
      </c>
      <c r="DY109" s="42">
        <v>6700000</v>
      </c>
      <c r="DZ109" s="42">
        <v>0</v>
      </c>
      <c r="EA109" s="42">
        <v>0</v>
      </c>
      <c r="EB109" s="21" t="s">
        <v>769</v>
      </c>
      <c r="EC109" s="8" t="s">
        <v>1</v>
      </c>
      <c r="ED109" s="8">
        <v>0</v>
      </c>
      <c r="EE109" s="7" t="s">
        <v>4</v>
      </c>
    </row>
    <row r="110" spans="1:135" ht="130.5" customHeight="1" x14ac:dyDescent="0.2">
      <c r="A110" s="18"/>
      <c r="B110" s="4">
        <v>404020137</v>
      </c>
      <c r="C110" s="13">
        <v>5</v>
      </c>
      <c r="D110" s="26" t="s">
        <v>72</v>
      </c>
      <c r="E110" s="17">
        <v>3298</v>
      </c>
      <c r="F110" s="124" t="s">
        <v>71</v>
      </c>
      <c r="G110" s="17" t="s">
        <v>5</v>
      </c>
      <c r="H110" s="13" t="s">
        <v>5</v>
      </c>
      <c r="I110" s="32" t="s">
        <v>70</v>
      </c>
      <c r="J110" s="32" t="s">
        <v>69</v>
      </c>
      <c r="K110" s="32" t="s">
        <v>68</v>
      </c>
      <c r="L110" s="32"/>
      <c r="M110" s="32" t="s">
        <v>1</v>
      </c>
      <c r="N110" s="32"/>
      <c r="O110" s="31"/>
      <c r="P110" s="32"/>
      <c r="Q110" s="32" t="s">
        <v>1</v>
      </c>
      <c r="R110" s="32"/>
      <c r="S110" s="32"/>
      <c r="T110" s="32" t="s">
        <v>1</v>
      </c>
      <c r="U110" s="32"/>
      <c r="V110" s="31"/>
      <c r="W110" s="32"/>
      <c r="X110" s="32" t="s">
        <v>1</v>
      </c>
      <c r="Y110" s="32"/>
      <c r="Z110" s="32"/>
      <c r="AA110" s="32" t="s">
        <v>1</v>
      </c>
      <c r="AB110" s="32"/>
      <c r="AC110" s="32" t="s">
        <v>67</v>
      </c>
      <c r="AD110" s="32" t="s">
        <v>66</v>
      </c>
      <c r="AE110" s="32" t="s">
        <v>65</v>
      </c>
      <c r="AF110" s="32"/>
      <c r="AG110" s="32" t="s">
        <v>1</v>
      </c>
      <c r="AH110" s="32"/>
      <c r="AI110" s="97" t="s">
        <v>64</v>
      </c>
      <c r="AJ110" s="32" t="s">
        <v>63</v>
      </c>
      <c r="AK110" s="32" t="s">
        <v>62</v>
      </c>
      <c r="AL110" s="38" t="s">
        <v>1</v>
      </c>
      <c r="AM110" s="38" t="s">
        <v>61</v>
      </c>
      <c r="AN110" s="13" t="s">
        <v>60</v>
      </c>
      <c r="AO110" s="13" t="s">
        <v>59</v>
      </c>
      <c r="AP110" s="40">
        <v>13600</v>
      </c>
      <c r="AQ110" s="40">
        <v>13600</v>
      </c>
      <c r="AR110" s="40">
        <v>0</v>
      </c>
      <c r="AS110" s="40">
        <v>0</v>
      </c>
      <c r="AT110" s="40">
        <v>13600</v>
      </c>
      <c r="AU110" s="40">
        <v>13600</v>
      </c>
      <c r="AV110" s="40">
        <v>0</v>
      </c>
      <c r="AW110" s="40">
        <v>0</v>
      </c>
      <c r="AX110" s="40">
        <v>0</v>
      </c>
      <c r="AY110" s="40">
        <v>0</v>
      </c>
      <c r="AZ110" s="40">
        <v>13600</v>
      </c>
      <c r="BA110" s="40">
        <v>0</v>
      </c>
      <c r="BB110" s="40">
        <v>13600</v>
      </c>
      <c r="BC110" s="40">
        <v>0</v>
      </c>
      <c r="BD110" s="40">
        <v>0</v>
      </c>
      <c r="BE110" s="40">
        <v>13600</v>
      </c>
      <c r="BF110" s="40">
        <v>0</v>
      </c>
      <c r="BG110" s="40">
        <v>13600</v>
      </c>
      <c r="BH110" s="40">
        <v>0</v>
      </c>
      <c r="BI110" s="40">
        <v>0</v>
      </c>
      <c r="BJ110" s="40">
        <v>13600</v>
      </c>
      <c r="BK110" s="40">
        <v>0</v>
      </c>
      <c r="BL110" s="40">
        <v>13600</v>
      </c>
      <c r="BM110" s="27">
        <v>0</v>
      </c>
      <c r="BN110" s="40">
        <v>0</v>
      </c>
      <c r="BO110" s="41">
        <v>13600</v>
      </c>
      <c r="BP110" s="40">
        <v>0</v>
      </c>
      <c r="BQ110" s="40">
        <v>13600</v>
      </c>
      <c r="BR110" s="40">
        <v>0</v>
      </c>
      <c r="BS110" s="40">
        <v>0</v>
      </c>
      <c r="BT110" s="40">
        <v>13600</v>
      </c>
      <c r="BU110" s="40">
        <v>13600</v>
      </c>
      <c r="BV110" s="40">
        <v>0</v>
      </c>
      <c r="BW110" s="40">
        <v>0</v>
      </c>
      <c r="BX110" s="40">
        <v>13600</v>
      </c>
      <c r="BY110" s="40">
        <v>13600</v>
      </c>
      <c r="BZ110" s="40">
        <v>0</v>
      </c>
      <c r="CA110" s="40">
        <v>0</v>
      </c>
      <c r="CB110" s="40">
        <v>0</v>
      </c>
      <c r="CC110" s="40">
        <v>0</v>
      </c>
      <c r="CD110" s="40">
        <v>13600</v>
      </c>
      <c r="CE110" s="40">
        <v>0</v>
      </c>
      <c r="CF110" s="40">
        <v>13600</v>
      </c>
      <c r="CG110" s="40">
        <v>0</v>
      </c>
      <c r="CH110" s="40">
        <v>0</v>
      </c>
      <c r="CI110" s="40">
        <v>13600</v>
      </c>
      <c r="CJ110" s="40">
        <v>0</v>
      </c>
      <c r="CK110" s="40">
        <v>13600</v>
      </c>
      <c r="CL110" s="40">
        <v>0</v>
      </c>
      <c r="CM110" s="40">
        <v>0</v>
      </c>
      <c r="CN110" s="40">
        <v>13600</v>
      </c>
      <c r="CO110" s="40">
        <v>0</v>
      </c>
      <c r="CP110" s="40">
        <v>13600</v>
      </c>
      <c r="CQ110" s="40">
        <v>0</v>
      </c>
      <c r="CR110" s="40">
        <v>0</v>
      </c>
      <c r="CS110" s="40">
        <v>13600</v>
      </c>
      <c r="CT110" s="40">
        <v>0</v>
      </c>
      <c r="CU110" s="40">
        <v>13600</v>
      </c>
      <c r="CV110" s="40">
        <v>0</v>
      </c>
      <c r="CW110" s="40">
        <v>0</v>
      </c>
      <c r="CX110" s="40">
        <v>13600</v>
      </c>
      <c r="CY110" s="40">
        <v>0</v>
      </c>
      <c r="CZ110" s="40">
        <v>13600</v>
      </c>
      <c r="DA110" s="40">
        <v>0</v>
      </c>
      <c r="DB110" s="40">
        <v>0</v>
      </c>
      <c r="DC110" s="40">
        <v>13600</v>
      </c>
      <c r="DD110" s="40">
        <v>0</v>
      </c>
      <c r="DE110" s="40">
        <v>13600</v>
      </c>
      <c r="DF110" s="40">
        <v>0</v>
      </c>
      <c r="DG110" s="40">
        <v>0</v>
      </c>
      <c r="DH110" s="40">
        <v>13600</v>
      </c>
      <c r="DI110" s="40">
        <v>0</v>
      </c>
      <c r="DJ110" s="40">
        <v>13600</v>
      </c>
      <c r="DK110" s="40">
        <v>0</v>
      </c>
      <c r="DL110" s="40">
        <v>0</v>
      </c>
      <c r="DM110" s="40">
        <v>13600</v>
      </c>
      <c r="DN110" s="40">
        <v>0</v>
      </c>
      <c r="DO110" s="40">
        <v>13600</v>
      </c>
      <c r="DP110" s="40">
        <v>0</v>
      </c>
      <c r="DQ110" s="40">
        <v>0</v>
      </c>
      <c r="DR110" s="40">
        <v>13600</v>
      </c>
      <c r="DS110" s="40">
        <v>0</v>
      </c>
      <c r="DT110" s="40">
        <v>13600</v>
      </c>
      <c r="DU110" s="40">
        <v>0</v>
      </c>
      <c r="DV110" s="40">
        <v>0</v>
      </c>
      <c r="DW110" s="40">
        <v>13600</v>
      </c>
      <c r="DX110" s="40">
        <v>0</v>
      </c>
      <c r="DY110" s="40">
        <v>13600</v>
      </c>
      <c r="DZ110" s="40">
        <v>0</v>
      </c>
      <c r="EA110" s="40">
        <v>0</v>
      </c>
      <c r="EB110" s="26" t="s">
        <v>769</v>
      </c>
      <c r="EC110" s="8" t="s">
        <v>1</v>
      </c>
      <c r="ED110" s="39">
        <v>0</v>
      </c>
      <c r="EE110" s="7" t="s">
        <v>4</v>
      </c>
    </row>
    <row r="111" spans="1:135" s="80" customFormat="1" ht="40.5" customHeight="1" x14ac:dyDescent="0.2">
      <c r="A111" s="68"/>
      <c r="B111" s="69">
        <v>405000000</v>
      </c>
      <c r="C111" s="70">
        <v>5</v>
      </c>
      <c r="D111" s="82" t="s">
        <v>768</v>
      </c>
      <c r="E111" s="72" t="s">
        <v>58</v>
      </c>
      <c r="F111" s="129" t="s">
        <v>58</v>
      </c>
      <c r="G111" s="72" t="s">
        <v>5</v>
      </c>
      <c r="H111" s="70"/>
      <c r="I111" s="83" t="s">
        <v>2</v>
      </c>
      <c r="J111" s="83" t="s">
        <v>2</v>
      </c>
      <c r="K111" s="83" t="s">
        <v>2</v>
      </c>
      <c r="L111" s="83" t="s">
        <v>2</v>
      </c>
      <c r="M111" s="83" t="s">
        <v>2</v>
      </c>
      <c r="N111" s="83" t="s">
        <v>2</v>
      </c>
      <c r="O111" s="84" t="s">
        <v>2</v>
      </c>
      <c r="P111" s="83" t="s">
        <v>2</v>
      </c>
      <c r="Q111" s="83" t="s">
        <v>2</v>
      </c>
      <c r="R111" s="83" t="s">
        <v>2</v>
      </c>
      <c r="S111" s="83" t="s">
        <v>2</v>
      </c>
      <c r="T111" s="83" t="s">
        <v>2</v>
      </c>
      <c r="U111" s="83" t="s">
        <v>2</v>
      </c>
      <c r="V111" s="84" t="s">
        <v>2</v>
      </c>
      <c r="W111" s="83" t="s">
        <v>2</v>
      </c>
      <c r="X111" s="83" t="s">
        <v>2</v>
      </c>
      <c r="Y111" s="83" t="s">
        <v>2</v>
      </c>
      <c r="Z111" s="83" t="s">
        <v>2</v>
      </c>
      <c r="AA111" s="83" t="s">
        <v>2</v>
      </c>
      <c r="AB111" s="83" t="s">
        <v>2</v>
      </c>
      <c r="AC111" s="83" t="s">
        <v>2</v>
      </c>
      <c r="AD111" s="83" t="s">
        <v>2</v>
      </c>
      <c r="AE111" s="83" t="s">
        <v>2</v>
      </c>
      <c r="AF111" s="83" t="s">
        <v>2</v>
      </c>
      <c r="AG111" s="83" t="s">
        <v>2</v>
      </c>
      <c r="AH111" s="83" t="s">
        <v>2</v>
      </c>
      <c r="AI111" s="100" t="s">
        <v>2</v>
      </c>
      <c r="AJ111" s="85" t="s">
        <v>2</v>
      </c>
      <c r="AK111" s="85" t="s">
        <v>2</v>
      </c>
      <c r="AL111" s="174" t="s">
        <v>2</v>
      </c>
      <c r="AM111" s="85" t="s">
        <v>2</v>
      </c>
      <c r="AN111" s="72" t="s">
        <v>2</v>
      </c>
      <c r="AO111" s="70" t="s">
        <v>2</v>
      </c>
      <c r="AP111" s="86">
        <v>9760915260.3700008</v>
      </c>
      <c r="AQ111" s="86">
        <v>9731269494.5799999</v>
      </c>
      <c r="AR111" s="86">
        <v>828409112.07000005</v>
      </c>
      <c r="AS111" s="86">
        <v>827939680.38</v>
      </c>
      <c r="AT111" s="86">
        <v>8932506148.2999992</v>
      </c>
      <c r="AU111" s="86">
        <v>8903329814.2000008</v>
      </c>
      <c r="AV111" s="86">
        <v>0</v>
      </c>
      <c r="AW111" s="86">
        <v>0</v>
      </c>
      <c r="AX111" s="86">
        <v>0</v>
      </c>
      <c r="AY111" s="86">
        <v>0</v>
      </c>
      <c r="AZ111" s="86">
        <v>10931689800</v>
      </c>
      <c r="BA111" s="86">
        <v>863764556.34000003</v>
      </c>
      <c r="BB111" s="86">
        <v>10067925243.66</v>
      </c>
      <c r="BC111" s="86">
        <v>0</v>
      </c>
      <c r="BD111" s="86">
        <v>0</v>
      </c>
      <c r="BE111" s="86">
        <v>10862164300</v>
      </c>
      <c r="BF111" s="86">
        <v>794934302.00999999</v>
      </c>
      <c r="BG111" s="86">
        <v>10067229997.99</v>
      </c>
      <c r="BH111" s="86">
        <v>0</v>
      </c>
      <c r="BI111" s="86">
        <v>0</v>
      </c>
      <c r="BJ111" s="86">
        <v>10840562100</v>
      </c>
      <c r="BK111" s="86">
        <v>773548122.63999999</v>
      </c>
      <c r="BL111" s="86">
        <v>10067013977.360001</v>
      </c>
      <c r="BM111" s="86">
        <v>0</v>
      </c>
      <c r="BN111" s="86">
        <v>0</v>
      </c>
      <c r="BO111" s="86">
        <v>10840562100</v>
      </c>
      <c r="BP111" s="86">
        <v>773548122.63999999</v>
      </c>
      <c r="BQ111" s="86">
        <v>10067013977.360001</v>
      </c>
      <c r="BR111" s="86">
        <v>0</v>
      </c>
      <c r="BS111" s="86">
        <v>0</v>
      </c>
      <c r="BT111" s="86">
        <v>9760915260.3700008</v>
      </c>
      <c r="BU111" s="86">
        <v>9731269494.5799999</v>
      </c>
      <c r="BV111" s="86">
        <v>828409112.07000005</v>
      </c>
      <c r="BW111" s="86">
        <v>827939680.38</v>
      </c>
      <c r="BX111" s="86">
        <v>8932506148.2999992</v>
      </c>
      <c r="BY111" s="86">
        <v>8903329814.2000008</v>
      </c>
      <c r="BZ111" s="86">
        <v>0</v>
      </c>
      <c r="CA111" s="86">
        <v>0</v>
      </c>
      <c r="CB111" s="86">
        <v>0</v>
      </c>
      <c r="CC111" s="86">
        <v>0</v>
      </c>
      <c r="CD111" s="86">
        <v>10931689800</v>
      </c>
      <c r="CE111" s="86">
        <v>863764556.34000003</v>
      </c>
      <c r="CF111" s="86">
        <v>10067925243.66</v>
      </c>
      <c r="CG111" s="86">
        <v>0</v>
      </c>
      <c r="CH111" s="86">
        <v>0</v>
      </c>
      <c r="CI111" s="86">
        <v>10862164300</v>
      </c>
      <c r="CJ111" s="86">
        <v>794934302.00999999</v>
      </c>
      <c r="CK111" s="86">
        <v>10067229997.99</v>
      </c>
      <c r="CL111" s="86">
        <v>0</v>
      </c>
      <c r="CM111" s="86">
        <v>0</v>
      </c>
      <c r="CN111" s="86">
        <v>10840562100</v>
      </c>
      <c r="CO111" s="86">
        <v>773548122.63999999</v>
      </c>
      <c r="CP111" s="86">
        <v>10067013977.360001</v>
      </c>
      <c r="CQ111" s="86">
        <v>0</v>
      </c>
      <c r="CR111" s="86">
        <v>0</v>
      </c>
      <c r="CS111" s="86">
        <v>10840562100</v>
      </c>
      <c r="CT111" s="86">
        <v>773548122.63999999</v>
      </c>
      <c r="CU111" s="86">
        <v>10067013977.360001</v>
      </c>
      <c r="CV111" s="86">
        <v>0</v>
      </c>
      <c r="CW111" s="86">
        <v>0</v>
      </c>
      <c r="CX111" s="86">
        <v>9760915260.3700008</v>
      </c>
      <c r="CY111" s="86">
        <v>828409112.07000005</v>
      </c>
      <c r="CZ111" s="86">
        <v>8932506148.2999992</v>
      </c>
      <c r="DA111" s="86">
        <v>0</v>
      </c>
      <c r="DB111" s="86">
        <v>0</v>
      </c>
      <c r="DC111" s="86">
        <v>10931689800</v>
      </c>
      <c r="DD111" s="86">
        <v>863764556.34000003</v>
      </c>
      <c r="DE111" s="86">
        <v>10067925243.66</v>
      </c>
      <c r="DF111" s="86">
        <v>0</v>
      </c>
      <c r="DG111" s="86">
        <v>0</v>
      </c>
      <c r="DH111" s="86">
        <v>10862164300</v>
      </c>
      <c r="DI111" s="86">
        <v>794934302.00999999</v>
      </c>
      <c r="DJ111" s="86">
        <v>10067229997.99</v>
      </c>
      <c r="DK111" s="86">
        <v>0</v>
      </c>
      <c r="DL111" s="86">
        <v>0</v>
      </c>
      <c r="DM111" s="86">
        <v>9760915260.3700008</v>
      </c>
      <c r="DN111" s="86">
        <v>828409112.07000005</v>
      </c>
      <c r="DO111" s="86">
        <v>8932506148.2999992</v>
      </c>
      <c r="DP111" s="86">
        <v>0</v>
      </c>
      <c r="DQ111" s="86">
        <v>0</v>
      </c>
      <c r="DR111" s="86">
        <v>10931689800</v>
      </c>
      <c r="DS111" s="86">
        <v>863764556.34000003</v>
      </c>
      <c r="DT111" s="86">
        <v>10067925243.66</v>
      </c>
      <c r="DU111" s="86">
        <v>0</v>
      </c>
      <c r="DV111" s="86">
        <v>0</v>
      </c>
      <c r="DW111" s="86">
        <v>10862164300</v>
      </c>
      <c r="DX111" s="86">
        <v>794934302.00999999</v>
      </c>
      <c r="DY111" s="86">
        <v>10067229997.99</v>
      </c>
      <c r="DZ111" s="86">
        <v>0</v>
      </c>
      <c r="EA111" s="86">
        <v>0</v>
      </c>
      <c r="EB111" s="82"/>
      <c r="EC111" s="72" t="s">
        <v>1</v>
      </c>
      <c r="ED111" s="160"/>
      <c r="EE111" s="160"/>
    </row>
    <row r="112" spans="1:135" s="80" customFormat="1" ht="214.5" customHeight="1" x14ac:dyDescent="0.2">
      <c r="A112" s="68"/>
      <c r="B112" s="87">
        <v>405010000</v>
      </c>
      <c r="C112" s="85">
        <v>5</v>
      </c>
      <c r="D112" s="164" t="s">
        <v>57</v>
      </c>
      <c r="E112" s="127" t="s">
        <v>56</v>
      </c>
      <c r="F112" s="174" t="s">
        <v>56</v>
      </c>
      <c r="G112" s="85" t="s">
        <v>5</v>
      </c>
      <c r="H112" s="85"/>
      <c r="I112" s="164" t="s">
        <v>55</v>
      </c>
      <c r="J112" s="164" t="s">
        <v>54</v>
      </c>
      <c r="K112" s="164" t="s">
        <v>53</v>
      </c>
      <c r="L112" s="88" t="s">
        <v>1</v>
      </c>
      <c r="M112" s="73" t="s">
        <v>1</v>
      </c>
      <c r="N112" s="88" t="s">
        <v>1</v>
      </c>
      <c r="O112" s="89" t="s">
        <v>1</v>
      </c>
      <c r="P112" s="164" t="s">
        <v>44</v>
      </c>
      <c r="Q112" s="164" t="s">
        <v>19</v>
      </c>
      <c r="R112" s="164" t="s">
        <v>43</v>
      </c>
      <c r="S112" s="88" t="s">
        <v>1</v>
      </c>
      <c r="T112" s="73" t="s">
        <v>1</v>
      </c>
      <c r="U112" s="88" t="s">
        <v>1</v>
      </c>
      <c r="V112" s="89" t="s">
        <v>1</v>
      </c>
      <c r="W112" s="164" t="s">
        <v>1</v>
      </c>
      <c r="X112" s="164" t="s">
        <v>1</v>
      </c>
      <c r="Y112" s="164" t="s">
        <v>1</v>
      </c>
      <c r="Z112" s="164" t="s">
        <v>1</v>
      </c>
      <c r="AA112" s="164" t="s">
        <v>1</v>
      </c>
      <c r="AB112" s="164" t="s">
        <v>1</v>
      </c>
      <c r="AC112" s="164" t="s">
        <v>52</v>
      </c>
      <c r="AD112" s="164" t="s">
        <v>51</v>
      </c>
      <c r="AE112" s="164" t="s">
        <v>21</v>
      </c>
      <c r="AF112" s="164" t="s">
        <v>20</v>
      </c>
      <c r="AG112" s="164" t="s">
        <v>19</v>
      </c>
      <c r="AH112" s="164" t="s">
        <v>18</v>
      </c>
      <c r="AI112" s="164" t="s">
        <v>50</v>
      </c>
      <c r="AJ112" s="164" t="s">
        <v>49</v>
      </c>
      <c r="AK112" s="164" t="s">
        <v>48</v>
      </c>
      <c r="AL112" s="174"/>
      <c r="AM112" s="85" t="s">
        <v>41</v>
      </c>
      <c r="AN112" s="72" t="s">
        <v>47</v>
      </c>
      <c r="AO112" s="70" t="s">
        <v>46</v>
      </c>
      <c r="AP112" s="76">
        <v>5503480960.3699999</v>
      </c>
      <c r="AQ112" s="76">
        <v>5502705393.1700001</v>
      </c>
      <c r="AR112" s="76">
        <v>328835024.73000002</v>
      </c>
      <c r="AS112" s="76">
        <v>328365593.04000002</v>
      </c>
      <c r="AT112" s="76">
        <v>5174645935.6400003</v>
      </c>
      <c r="AU112" s="76">
        <v>5174339800.1300001</v>
      </c>
      <c r="AV112" s="76">
        <v>0</v>
      </c>
      <c r="AW112" s="76">
        <v>0</v>
      </c>
      <c r="AX112" s="76">
        <v>0</v>
      </c>
      <c r="AY112" s="76">
        <v>0</v>
      </c>
      <c r="AZ112" s="76">
        <v>6267298400</v>
      </c>
      <c r="BA112" s="76">
        <v>346760737.22000003</v>
      </c>
      <c r="BB112" s="76">
        <v>5920537662.7799997</v>
      </c>
      <c r="BC112" s="76">
        <v>0</v>
      </c>
      <c r="BD112" s="76">
        <v>0</v>
      </c>
      <c r="BE112" s="76">
        <v>6267601200</v>
      </c>
      <c r="BF112" s="76">
        <v>347060509.82999998</v>
      </c>
      <c r="BG112" s="76">
        <v>5920540690.1700001</v>
      </c>
      <c r="BH112" s="76">
        <v>0</v>
      </c>
      <c r="BI112" s="76">
        <v>0</v>
      </c>
      <c r="BJ112" s="76">
        <v>6267967900</v>
      </c>
      <c r="BK112" s="76">
        <v>347423531.51999998</v>
      </c>
      <c r="BL112" s="76">
        <v>5920544368.4799995</v>
      </c>
      <c r="BM112" s="76">
        <v>0</v>
      </c>
      <c r="BN112" s="76">
        <v>0</v>
      </c>
      <c r="BO112" s="76">
        <v>6267967900</v>
      </c>
      <c r="BP112" s="76">
        <v>347423531.51999998</v>
      </c>
      <c r="BQ112" s="76">
        <v>5920544368.4799995</v>
      </c>
      <c r="BR112" s="76">
        <v>0</v>
      </c>
      <c r="BS112" s="76">
        <v>0</v>
      </c>
      <c r="BT112" s="76">
        <v>5503480960.3699999</v>
      </c>
      <c r="BU112" s="76">
        <v>5502705393.1700001</v>
      </c>
      <c r="BV112" s="76">
        <v>328835024.73000002</v>
      </c>
      <c r="BW112" s="76">
        <v>328365593.04000002</v>
      </c>
      <c r="BX112" s="76">
        <v>5174645935.6400003</v>
      </c>
      <c r="BY112" s="76">
        <v>5174339800.1300001</v>
      </c>
      <c r="BZ112" s="76">
        <v>0</v>
      </c>
      <c r="CA112" s="76">
        <v>0</v>
      </c>
      <c r="CB112" s="76">
        <v>0</v>
      </c>
      <c r="CC112" s="76">
        <v>0</v>
      </c>
      <c r="CD112" s="76">
        <v>6267298400</v>
      </c>
      <c r="CE112" s="76">
        <v>346760737.22000003</v>
      </c>
      <c r="CF112" s="76">
        <v>5920537662.7799997</v>
      </c>
      <c r="CG112" s="76">
        <v>0</v>
      </c>
      <c r="CH112" s="76">
        <v>0</v>
      </c>
      <c r="CI112" s="76">
        <v>6267601200</v>
      </c>
      <c r="CJ112" s="76">
        <v>347060509.82999998</v>
      </c>
      <c r="CK112" s="76">
        <v>5920540690.1700001</v>
      </c>
      <c r="CL112" s="76">
        <v>0</v>
      </c>
      <c r="CM112" s="76">
        <v>0</v>
      </c>
      <c r="CN112" s="76">
        <v>6267967900</v>
      </c>
      <c r="CO112" s="76">
        <v>347423531.51999998</v>
      </c>
      <c r="CP112" s="76">
        <v>5920544368.4799995</v>
      </c>
      <c r="CQ112" s="76">
        <v>0</v>
      </c>
      <c r="CR112" s="76">
        <v>0</v>
      </c>
      <c r="CS112" s="76">
        <v>6267967900</v>
      </c>
      <c r="CT112" s="76">
        <v>347423531.51999998</v>
      </c>
      <c r="CU112" s="76">
        <v>5920544368.4799995</v>
      </c>
      <c r="CV112" s="76">
        <v>0</v>
      </c>
      <c r="CW112" s="76">
        <v>0</v>
      </c>
      <c r="CX112" s="76">
        <v>5503480960.3699999</v>
      </c>
      <c r="CY112" s="76">
        <v>328835024.73000002</v>
      </c>
      <c r="CZ112" s="76">
        <v>5174645935.6400003</v>
      </c>
      <c r="DA112" s="76">
        <v>0</v>
      </c>
      <c r="DB112" s="76">
        <v>0</v>
      </c>
      <c r="DC112" s="76">
        <v>6267298400</v>
      </c>
      <c r="DD112" s="76">
        <v>346760737.22000003</v>
      </c>
      <c r="DE112" s="76">
        <v>5920537662.7799997</v>
      </c>
      <c r="DF112" s="76">
        <v>0</v>
      </c>
      <c r="DG112" s="76">
        <v>0</v>
      </c>
      <c r="DH112" s="76">
        <v>6267601200</v>
      </c>
      <c r="DI112" s="76">
        <v>347060509.82999998</v>
      </c>
      <c r="DJ112" s="76">
        <v>5920540690.1700001</v>
      </c>
      <c r="DK112" s="76">
        <v>0</v>
      </c>
      <c r="DL112" s="76">
        <v>0</v>
      </c>
      <c r="DM112" s="76">
        <v>5503480960.3699999</v>
      </c>
      <c r="DN112" s="76">
        <v>328835024.73000002</v>
      </c>
      <c r="DO112" s="76">
        <v>5174645935.6400003</v>
      </c>
      <c r="DP112" s="76">
        <v>0</v>
      </c>
      <c r="DQ112" s="76">
        <v>0</v>
      </c>
      <c r="DR112" s="76">
        <v>6267298400</v>
      </c>
      <c r="DS112" s="76">
        <v>346760737.22000003</v>
      </c>
      <c r="DT112" s="76">
        <v>5920537662.7799997</v>
      </c>
      <c r="DU112" s="76">
        <v>0</v>
      </c>
      <c r="DV112" s="76">
        <v>0</v>
      </c>
      <c r="DW112" s="76">
        <v>6267601200</v>
      </c>
      <c r="DX112" s="76">
        <v>347060509.82999998</v>
      </c>
      <c r="DY112" s="76">
        <v>5920540690.1700001</v>
      </c>
      <c r="DZ112" s="76">
        <v>0</v>
      </c>
      <c r="EA112" s="76">
        <v>0</v>
      </c>
      <c r="EB112" s="71"/>
      <c r="EC112" s="72" t="s">
        <v>1</v>
      </c>
      <c r="ED112" s="161"/>
      <c r="EE112" s="161"/>
    </row>
    <row r="113" spans="1:135" s="80" customFormat="1" ht="65.25" customHeight="1" x14ac:dyDescent="0.2">
      <c r="A113" s="68"/>
      <c r="B113" s="87">
        <v>405010000</v>
      </c>
      <c r="C113" s="85">
        <v>5</v>
      </c>
      <c r="D113" s="164"/>
      <c r="E113" s="127">
        <v>3401</v>
      </c>
      <c r="F113" s="174"/>
      <c r="G113" s="85" t="s">
        <v>45</v>
      </c>
      <c r="H113" s="85" t="s">
        <v>45</v>
      </c>
      <c r="I113" s="164"/>
      <c r="J113" s="164"/>
      <c r="K113" s="164"/>
      <c r="L113" s="88"/>
      <c r="M113" s="90" t="s">
        <v>1</v>
      </c>
      <c r="N113" s="88"/>
      <c r="O113" s="89"/>
      <c r="P113" s="164"/>
      <c r="Q113" s="164"/>
      <c r="R113" s="164"/>
      <c r="S113" s="88" t="s">
        <v>44</v>
      </c>
      <c r="T113" s="90" t="s">
        <v>19</v>
      </c>
      <c r="U113" s="88" t="s">
        <v>43</v>
      </c>
      <c r="V113" s="89" t="s">
        <v>42</v>
      </c>
      <c r="W113" s="164"/>
      <c r="X113" s="164"/>
      <c r="Y113" s="164"/>
      <c r="Z113" s="164"/>
      <c r="AA113" s="164"/>
      <c r="AB113" s="164"/>
      <c r="AC113" s="164"/>
      <c r="AD113" s="164"/>
      <c r="AE113" s="164"/>
      <c r="AF113" s="164"/>
      <c r="AG113" s="164"/>
      <c r="AH113" s="164"/>
      <c r="AI113" s="164"/>
      <c r="AJ113" s="164"/>
      <c r="AK113" s="164"/>
      <c r="AL113" s="174"/>
      <c r="AM113" s="85" t="s">
        <v>41</v>
      </c>
      <c r="AN113" s="70"/>
      <c r="AO113" s="70"/>
      <c r="AP113" s="91">
        <v>329034100</v>
      </c>
      <c r="AQ113" s="91">
        <v>328564668.31</v>
      </c>
      <c r="AR113" s="91">
        <v>328835024.73000002</v>
      </c>
      <c r="AS113" s="91">
        <v>328365593.04000002</v>
      </c>
      <c r="AT113" s="91">
        <v>199075.27</v>
      </c>
      <c r="AU113" s="91">
        <v>199075.27</v>
      </c>
      <c r="AV113" s="91">
        <v>0</v>
      </c>
      <c r="AW113" s="91">
        <v>0</v>
      </c>
      <c r="AX113" s="91">
        <v>0</v>
      </c>
      <c r="AY113" s="91">
        <v>0</v>
      </c>
      <c r="AZ113" s="91">
        <v>346960400</v>
      </c>
      <c r="BA113" s="91">
        <v>346760737.22000003</v>
      </c>
      <c r="BB113" s="91">
        <v>199662.78</v>
      </c>
      <c r="BC113" s="91">
        <v>0</v>
      </c>
      <c r="BD113" s="91">
        <v>0</v>
      </c>
      <c r="BE113" s="91">
        <v>347263200</v>
      </c>
      <c r="BF113" s="91">
        <v>347060509.82999998</v>
      </c>
      <c r="BG113" s="91">
        <v>202690.17</v>
      </c>
      <c r="BH113" s="91">
        <v>0</v>
      </c>
      <c r="BI113" s="91">
        <v>0</v>
      </c>
      <c r="BJ113" s="91">
        <v>347629900</v>
      </c>
      <c r="BK113" s="91">
        <v>347423531.51999998</v>
      </c>
      <c r="BL113" s="91">
        <v>206368.48</v>
      </c>
      <c r="BM113" s="92">
        <v>0</v>
      </c>
      <c r="BN113" s="91">
        <v>0</v>
      </c>
      <c r="BO113" s="93">
        <v>347629900</v>
      </c>
      <c r="BP113" s="91">
        <v>347423531.51999998</v>
      </c>
      <c r="BQ113" s="91">
        <v>206368.48</v>
      </c>
      <c r="BR113" s="91">
        <v>0</v>
      </c>
      <c r="BS113" s="91">
        <v>0</v>
      </c>
      <c r="BT113" s="91">
        <v>329034100</v>
      </c>
      <c r="BU113" s="91">
        <v>328564668.31</v>
      </c>
      <c r="BV113" s="91">
        <v>328835024.73000002</v>
      </c>
      <c r="BW113" s="91">
        <v>328365593.04000002</v>
      </c>
      <c r="BX113" s="91">
        <v>199075.27</v>
      </c>
      <c r="BY113" s="91">
        <v>199075.27</v>
      </c>
      <c r="BZ113" s="91">
        <v>0</v>
      </c>
      <c r="CA113" s="91">
        <v>0</v>
      </c>
      <c r="CB113" s="91">
        <v>0</v>
      </c>
      <c r="CC113" s="91">
        <v>0</v>
      </c>
      <c r="CD113" s="91">
        <v>346960400</v>
      </c>
      <c r="CE113" s="91">
        <v>346760737.22000003</v>
      </c>
      <c r="CF113" s="91">
        <v>199662.78</v>
      </c>
      <c r="CG113" s="91">
        <v>0</v>
      </c>
      <c r="CH113" s="91">
        <v>0</v>
      </c>
      <c r="CI113" s="91">
        <v>347263200</v>
      </c>
      <c r="CJ113" s="91">
        <v>347060509.82999998</v>
      </c>
      <c r="CK113" s="91">
        <v>202690.17</v>
      </c>
      <c r="CL113" s="91">
        <v>0</v>
      </c>
      <c r="CM113" s="91">
        <v>0</v>
      </c>
      <c r="CN113" s="91">
        <v>347629900</v>
      </c>
      <c r="CO113" s="91">
        <v>347423531.51999998</v>
      </c>
      <c r="CP113" s="91">
        <v>206368.48</v>
      </c>
      <c r="CQ113" s="91">
        <v>0</v>
      </c>
      <c r="CR113" s="91">
        <v>0</v>
      </c>
      <c r="CS113" s="91">
        <v>347629900</v>
      </c>
      <c r="CT113" s="91">
        <v>347423531.51999998</v>
      </c>
      <c r="CU113" s="91">
        <v>206368.48</v>
      </c>
      <c r="CV113" s="91">
        <v>0</v>
      </c>
      <c r="CW113" s="91">
        <v>0</v>
      </c>
      <c r="CX113" s="91">
        <v>329034100</v>
      </c>
      <c r="CY113" s="91">
        <v>328835024.73000002</v>
      </c>
      <c r="CZ113" s="91">
        <v>199075.27</v>
      </c>
      <c r="DA113" s="91">
        <v>0</v>
      </c>
      <c r="DB113" s="91">
        <v>0</v>
      </c>
      <c r="DC113" s="91">
        <v>346960400</v>
      </c>
      <c r="DD113" s="91">
        <v>346760737.22000003</v>
      </c>
      <c r="DE113" s="91">
        <v>199662.78</v>
      </c>
      <c r="DF113" s="91">
        <v>0</v>
      </c>
      <c r="DG113" s="91">
        <v>0</v>
      </c>
      <c r="DH113" s="91">
        <v>347263200</v>
      </c>
      <c r="DI113" s="91">
        <v>347060509.82999998</v>
      </c>
      <c r="DJ113" s="91">
        <v>202690.17</v>
      </c>
      <c r="DK113" s="91">
        <v>0</v>
      </c>
      <c r="DL113" s="91">
        <v>0</v>
      </c>
      <c r="DM113" s="91">
        <v>329034100</v>
      </c>
      <c r="DN113" s="91">
        <v>328835024.73000002</v>
      </c>
      <c r="DO113" s="91">
        <v>199075.27</v>
      </c>
      <c r="DP113" s="91">
        <v>0</v>
      </c>
      <c r="DQ113" s="91">
        <v>0</v>
      </c>
      <c r="DR113" s="91">
        <v>346960400</v>
      </c>
      <c r="DS113" s="91">
        <v>346760737.22000003</v>
      </c>
      <c r="DT113" s="91">
        <v>199662.78</v>
      </c>
      <c r="DU113" s="91">
        <v>0</v>
      </c>
      <c r="DV113" s="91">
        <v>0</v>
      </c>
      <c r="DW113" s="91">
        <v>347263200</v>
      </c>
      <c r="DX113" s="91">
        <v>347060509.82999998</v>
      </c>
      <c r="DY113" s="91">
        <v>202690.17</v>
      </c>
      <c r="DZ113" s="91">
        <v>0</v>
      </c>
      <c r="EA113" s="91">
        <v>0</v>
      </c>
      <c r="EB113" s="94" t="s">
        <v>1</v>
      </c>
      <c r="EC113" s="78"/>
      <c r="ED113" s="95"/>
      <c r="EE113" s="79" t="s">
        <v>4</v>
      </c>
    </row>
    <row r="114" spans="1:135" s="80" customFormat="1" ht="207.75" customHeight="1" x14ac:dyDescent="0.2">
      <c r="A114" s="68"/>
      <c r="B114" s="69">
        <v>405030000</v>
      </c>
      <c r="C114" s="70">
        <v>5</v>
      </c>
      <c r="D114" s="94" t="s">
        <v>40</v>
      </c>
      <c r="E114" s="72" t="s">
        <v>39</v>
      </c>
      <c r="F114" s="96" t="s">
        <v>39</v>
      </c>
      <c r="G114" s="72" t="s">
        <v>5</v>
      </c>
      <c r="H114" s="70"/>
      <c r="I114" s="90" t="s">
        <v>38</v>
      </c>
      <c r="J114" s="90" t="s">
        <v>37</v>
      </c>
      <c r="K114" s="90" t="s">
        <v>36</v>
      </c>
      <c r="L114" s="97" t="s">
        <v>1</v>
      </c>
      <c r="M114" s="97" t="s">
        <v>1</v>
      </c>
      <c r="N114" s="97" t="s">
        <v>1</v>
      </c>
      <c r="O114" s="84" t="s">
        <v>1</v>
      </c>
      <c r="P114" s="90" t="s">
        <v>1</v>
      </c>
      <c r="Q114" s="90" t="s">
        <v>1</v>
      </c>
      <c r="R114" s="90" t="s">
        <v>1</v>
      </c>
      <c r="S114" s="97" t="s">
        <v>1</v>
      </c>
      <c r="T114" s="97" t="s">
        <v>1</v>
      </c>
      <c r="U114" s="97" t="s">
        <v>1</v>
      </c>
      <c r="V114" s="84" t="s">
        <v>1</v>
      </c>
      <c r="W114" s="90" t="s">
        <v>1</v>
      </c>
      <c r="X114" s="90" t="s">
        <v>1</v>
      </c>
      <c r="Y114" s="90" t="s">
        <v>1</v>
      </c>
      <c r="Z114" s="90" t="s">
        <v>1</v>
      </c>
      <c r="AA114" s="90" t="s">
        <v>1</v>
      </c>
      <c r="AB114" s="90" t="s">
        <v>1</v>
      </c>
      <c r="AC114" s="90" t="s">
        <v>35</v>
      </c>
      <c r="AD114" s="90" t="s">
        <v>34</v>
      </c>
      <c r="AE114" s="90" t="s">
        <v>33</v>
      </c>
      <c r="AF114" s="90" t="s">
        <v>32</v>
      </c>
      <c r="AG114" s="90" t="s">
        <v>31</v>
      </c>
      <c r="AH114" s="90" t="s">
        <v>30</v>
      </c>
      <c r="AI114" s="90" t="s">
        <v>17</v>
      </c>
      <c r="AJ114" s="90" t="s">
        <v>29</v>
      </c>
      <c r="AK114" s="90" t="s">
        <v>15</v>
      </c>
      <c r="AL114" s="96" t="s">
        <v>1</v>
      </c>
      <c r="AM114" s="98" t="s">
        <v>28</v>
      </c>
      <c r="AN114" s="72" t="s">
        <v>27</v>
      </c>
      <c r="AO114" s="70" t="s">
        <v>26</v>
      </c>
      <c r="AP114" s="86">
        <v>3752814000</v>
      </c>
      <c r="AQ114" s="86">
        <v>3723943801.4099998</v>
      </c>
      <c r="AR114" s="86">
        <v>0</v>
      </c>
      <c r="AS114" s="86">
        <v>0</v>
      </c>
      <c r="AT114" s="86">
        <v>3752814000</v>
      </c>
      <c r="AU114" s="86">
        <v>3723943801.4099998</v>
      </c>
      <c r="AV114" s="86">
        <v>0</v>
      </c>
      <c r="AW114" s="86">
        <v>0</v>
      </c>
      <c r="AX114" s="86">
        <v>0</v>
      </c>
      <c r="AY114" s="86">
        <v>0</v>
      </c>
      <c r="AZ114" s="86">
        <v>4142165300</v>
      </c>
      <c r="BA114" s="86">
        <v>0</v>
      </c>
      <c r="BB114" s="86">
        <v>4142165300</v>
      </c>
      <c r="BC114" s="86">
        <v>0</v>
      </c>
      <c r="BD114" s="86">
        <v>0</v>
      </c>
      <c r="BE114" s="86">
        <v>4142165300</v>
      </c>
      <c r="BF114" s="86">
        <v>0</v>
      </c>
      <c r="BG114" s="86">
        <v>4142165300</v>
      </c>
      <c r="BH114" s="86">
        <v>0</v>
      </c>
      <c r="BI114" s="86">
        <v>0</v>
      </c>
      <c r="BJ114" s="86">
        <v>4142165300</v>
      </c>
      <c r="BK114" s="86">
        <v>0</v>
      </c>
      <c r="BL114" s="86">
        <v>4142165300</v>
      </c>
      <c r="BM114" s="86">
        <v>0</v>
      </c>
      <c r="BN114" s="86">
        <v>0</v>
      </c>
      <c r="BO114" s="86">
        <v>4142165300</v>
      </c>
      <c r="BP114" s="86">
        <v>0</v>
      </c>
      <c r="BQ114" s="86">
        <v>4142165300</v>
      </c>
      <c r="BR114" s="86">
        <v>0</v>
      </c>
      <c r="BS114" s="86">
        <v>0</v>
      </c>
      <c r="BT114" s="86">
        <v>3752814000</v>
      </c>
      <c r="BU114" s="86">
        <v>3723943801.4099998</v>
      </c>
      <c r="BV114" s="86">
        <v>0</v>
      </c>
      <c r="BW114" s="86">
        <v>0</v>
      </c>
      <c r="BX114" s="86">
        <v>3752814000</v>
      </c>
      <c r="BY114" s="86">
        <v>3723943801.4099998</v>
      </c>
      <c r="BZ114" s="86">
        <v>0</v>
      </c>
      <c r="CA114" s="86">
        <v>0</v>
      </c>
      <c r="CB114" s="86">
        <v>0</v>
      </c>
      <c r="CC114" s="86">
        <v>0</v>
      </c>
      <c r="CD114" s="86">
        <v>4142165300</v>
      </c>
      <c r="CE114" s="86">
        <v>0</v>
      </c>
      <c r="CF114" s="86">
        <v>4142165300</v>
      </c>
      <c r="CG114" s="86">
        <v>0</v>
      </c>
      <c r="CH114" s="86">
        <v>0</v>
      </c>
      <c r="CI114" s="86">
        <v>4142165300</v>
      </c>
      <c r="CJ114" s="86">
        <v>0</v>
      </c>
      <c r="CK114" s="86">
        <v>4142165300</v>
      </c>
      <c r="CL114" s="86">
        <v>0</v>
      </c>
      <c r="CM114" s="86">
        <v>0</v>
      </c>
      <c r="CN114" s="86">
        <v>4142165300</v>
      </c>
      <c r="CO114" s="86">
        <v>0</v>
      </c>
      <c r="CP114" s="86">
        <v>4142165300</v>
      </c>
      <c r="CQ114" s="86">
        <v>0</v>
      </c>
      <c r="CR114" s="86">
        <v>0</v>
      </c>
      <c r="CS114" s="86">
        <v>4142165300</v>
      </c>
      <c r="CT114" s="86">
        <v>0</v>
      </c>
      <c r="CU114" s="86">
        <v>4142165300</v>
      </c>
      <c r="CV114" s="86">
        <v>0</v>
      </c>
      <c r="CW114" s="86">
        <v>0</v>
      </c>
      <c r="CX114" s="86">
        <v>3752814000</v>
      </c>
      <c r="CY114" s="86">
        <v>0</v>
      </c>
      <c r="CZ114" s="86">
        <v>3752814000</v>
      </c>
      <c r="DA114" s="86">
        <v>0</v>
      </c>
      <c r="DB114" s="86">
        <v>0</v>
      </c>
      <c r="DC114" s="86">
        <v>4142165300</v>
      </c>
      <c r="DD114" s="86">
        <v>0</v>
      </c>
      <c r="DE114" s="86">
        <v>4142165300</v>
      </c>
      <c r="DF114" s="86">
        <v>0</v>
      </c>
      <c r="DG114" s="86">
        <v>0</v>
      </c>
      <c r="DH114" s="86">
        <v>4142165300</v>
      </c>
      <c r="DI114" s="86">
        <v>0</v>
      </c>
      <c r="DJ114" s="86">
        <v>4142165300</v>
      </c>
      <c r="DK114" s="86">
        <v>0</v>
      </c>
      <c r="DL114" s="86">
        <v>0</v>
      </c>
      <c r="DM114" s="86">
        <v>3752814000</v>
      </c>
      <c r="DN114" s="86">
        <v>0</v>
      </c>
      <c r="DO114" s="86">
        <v>3752814000</v>
      </c>
      <c r="DP114" s="86">
        <v>0</v>
      </c>
      <c r="DQ114" s="86">
        <v>0</v>
      </c>
      <c r="DR114" s="86">
        <v>4142165300</v>
      </c>
      <c r="DS114" s="86">
        <v>0</v>
      </c>
      <c r="DT114" s="86">
        <v>4142165300</v>
      </c>
      <c r="DU114" s="86">
        <v>0</v>
      </c>
      <c r="DV114" s="86">
        <v>0</v>
      </c>
      <c r="DW114" s="86">
        <v>4142165300</v>
      </c>
      <c r="DX114" s="86">
        <v>0</v>
      </c>
      <c r="DY114" s="86">
        <v>4142165300</v>
      </c>
      <c r="DZ114" s="86">
        <v>0</v>
      </c>
      <c r="EA114" s="86">
        <v>0</v>
      </c>
      <c r="EB114" s="82"/>
      <c r="EC114" s="72" t="s">
        <v>1</v>
      </c>
      <c r="ED114" s="160"/>
      <c r="EE114" s="160"/>
    </row>
    <row r="115" spans="1:135" s="80" customFormat="1" ht="115.5" customHeight="1" x14ac:dyDescent="0.2">
      <c r="A115" s="68"/>
      <c r="B115" s="69">
        <v>405050000</v>
      </c>
      <c r="C115" s="70">
        <v>5</v>
      </c>
      <c r="D115" s="71" t="s">
        <v>25</v>
      </c>
      <c r="E115" s="72" t="s">
        <v>24</v>
      </c>
      <c r="F115" s="130" t="s">
        <v>24</v>
      </c>
      <c r="G115" s="72" t="s">
        <v>5</v>
      </c>
      <c r="H115" s="70"/>
      <c r="I115" s="73" t="s">
        <v>23</v>
      </c>
      <c r="J115" s="73" t="s">
        <v>22</v>
      </c>
      <c r="K115" s="73" t="s">
        <v>21</v>
      </c>
      <c r="L115" s="73" t="s">
        <v>1</v>
      </c>
      <c r="M115" s="73" t="s">
        <v>1</v>
      </c>
      <c r="N115" s="73" t="s">
        <v>1</v>
      </c>
      <c r="O115" s="74" t="s">
        <v>1</v>
      </c>
      <c r="P115" s="73" t="s">
        <v>1</v>
      </c>
      <c r="Q115" s="73" t="s">
        <v>1</v>
      </c>
      <c r="R115" s="73" t="s">
        <v>1</v>
      </c>
      <c r="S115" s="73" t="s">
        <v>1</v>
      </c>
      <c r="T115" s="73" t="s">
        <v>1</v>
      </c>
      <c r="U115" s="73" t="s">
        <v>1</v>
      </c>
      <c r="V115" s="74" t="s">
        <v>1</v>
      </c>
      <c r="W115" s="73" t="s">
        <v>1</v>
      </c>
      <c r="X115" s="73" t="s">
        <v>1</v>
      </c>
      <c r="Y115" s="73" t="s">
        <v>1</v>
      </c>
      <c r="Z115" s="73" t="s">
        <v>1</v>
      </c>
      <c r="AA115" s="73" t="s">
        <v>1</v>
      </c>
      <c r="AB115" s="73" t="s">
        <v>1</v>
      </c>
      <c r="AC115" s="73" t="s">
        <v>1</v>
      </c>
      <c r="AD115" s="73" t="s">
        <v>1</v>
      </c>
      <c r="AE115" s="73" t="s">
        <v>1</v>
      </c>
      <c r="AF115" s="73" t="s">
        <v>20</v>
      </c>
      <c r="AG115" s="73" t="s">
        <v>19</v>
      </c>
      <c r="AH115" s="73" t="s">
        <v>18</v>
      </c>
      <c r="AI115" s="73" t="s">
        <v>17</v>
      </c>
      <c r="AJ115" s="73" t="s">
        <v>16</v>
      </c>
      <c r="AK115" s="73" t="s">
        <v>15</v>
      </c>
      <c r="AL115" s="70" t="s">
        <v>1</v>
      </c>
      <c r="AM115" s="99" t="s">
        <v>14</v>
      </c>
      <c r="AN115" s="72" t="s">
        <v>13</v>
      </c>
      <c r="AO115" s="70" t="s">
        <v>12</v>
      </c>
      <c r="AP115" s="76">
        <v>504620300</v>
      </c>
      <c r="AQ115" s="76">
        <v>504620300</v>
      </c>
      <c r="AR115" s="76">
        <v>499574087.33999997</v>
      </c>
      <c r="AS115" s="76">
        <v>499574087.33999997</v>
      </c>
      <c r="AT115" s="76">
        <v>5046212.66</v>
      </c>
      <c r="AU115" s="76">
        <v>5046212.66</v>
      </c>
      <c r="AV115" s="76">
        <v>0</v>
      </c>
      <c r="AW115" s="76">
        <v>0</v>
      </c>
      <c r="AX115" s="76">
        <v>0</v>
      </c>
      <c r="AY115" s="76">
        <v>0</v>
      </c>
      <c r="AZ115" s="76">
        <v>522226100</v>
      </c>
      <c r="BA115" s="76">
        <v>517003819.12</v>
      </c>
      <c r="BB115" s="76">
        <v>5222280.88</v>
      </c>
      <c r="BC115" s="76">
        <v>0</v>
      </c>
      <c r="BD115" s="76">
        <v>0</v>
      </c>
      <c r="BE115" s="76">
        <v>452397800</v>
      </c>
      <c r="BF115" s="76">
        <v>447873792.18000001</v>
      </c>
      <c r="BG115" s="76">
        <v>4524007.82</v>
      </c>
      <c r="BH115" s="76">
        <v>0</v>
      </c>
      <c r="BI115" s="76">
        <v>0</v>
      </c>
      <c r="BJ115" s="76">
        <v>430428900</v>
      </c>
      <c r="BK115" s="76">
        <v>426124591.12</v>
      </c>
      <c r="BL115" s="76">
        <v>4304308.88</v>
      </c>
      <c r="BM115" s="76">
        <v>0</v>
      </c>
      <c r="BN115" s="76">
        <v>0</v>
      </c>
      <c r="BO115" s="76">
        <v>430428900</v>
      </c>
      <c r="BP115" s="76">
        <v>426124591.12</v>
      </c>
      <c r="BQ115" s="76">
        <v>4304308.88</v>
      </c>
      <c r="BR115" s="76">
        <v>0</v>
      </c>
      <c r="BS115" s="76">
        <v>0</v>
      </c>
      <c r="BT115" s="76">
        <v>504620300</v>
      </c>
      <c r="BU115" s="76">
        <v>504620300</v>
      </c>
      <c r="BV115" s="76">
        <v>499574087.33999997</v>
      </c>
      <c r="BW115" s="76">
        <v>499574087.33999997</v>
      </c>
      <c r="BX115" s="76">
        <v>5046212.66</v>
      </c>
      <c r="BY115" s="76">
        <v>5046212.66</v>
      </c>
      <c r="BZ115" s="76">
        <v>0</v>
      </c>
      <c r="CA115" s="76">
        <v>0</v>
      </c>
      <c r="CB115" s="76">
        <v>0</v>
      </c>
      <c r="CC115" s="76">
        <v>0</v>
      </c>
      <c r="CD115" s="76">
        <v>522226100</v>
      </c>
      <c r="CE115" s="76">
        <v>517003819.12</v>
      </c>
      <c r="CF115" s="76">
        <v>5222280.88</v>
      </c>
      <c r="CG115" s="76">
        <v>0</v>
      </c>
      <c r="CH115" s="76">
        <v>0</v>
      </c>
      <c r="CI115" s="76">
        <v>452397800</v>
      </c>
      <c r="CJ115" s="76">
        <v>447873792.18000001</v>
      </c>
      <c r="CK115" s="76">
        <v>4524007.82</v>
      </c>
      <c r="CL115" s="76">
        <v>0</v>
      </c>
      <c r="CM115" s="76">
        <v>0</v>
      </c>
      <c r="CN115" s="76">
        <v>430428900</v>
      </c>
      <c r="CO115" s="76">
        <v>426124591.12</v>
      </c>
      <c r="CP115" s="76">
        <v>4304308.88</v>
      </c>
      <c r="CQ115" s="76">
        <v>0</v>
      </c>
      <c r="CR115" s="76">
        <v>0</v>
      </c>
      <c r="CS115" s="76">
        <v>430428900</v>
      </c>
      <c r="CT115" s="76">
        <v>426124591.12</v>
      </c>
      <c r="CU115" s="76">
        <v>4304308.88</v>
      </c>
      <c r="CV115" s="76">
        <v>0</v>
      </c>
      <c r="CW115" s="76">
        <v>0</v>
      </c>
      <c r="CX115" s="76">
        <v>504620300</v>
      </c>
      <c r="CY115" s="76">
        <v>499574087.33999997</v>
      </c>
      <c r="CZ115" s="76">
        <v>5046212.66</v>
      </c>
      <c r="DA115" s="76">
        <v>0</v>
      </c>
      <c r="DB115" s="76">
        <v>0</v>
      </c>
      <c r="DC115" s="76">
        <v>522226100</v>
      </c>
      <c r="DD115" s="76">
        <v>517003819.12</v>
      </c>
      <c r="DE115" s="76">
        <v>5222280.88</v>
      </c>
      <c r="DF115" s="76">
        <v>0</v>
      </c>
      <c r="DG115" s="76">
        <v>0</v>
      </c>
      <c r="DH115" s="76">
        <v>452397800</v>
      </c>
      <c r="DI115" s="76">
        <v>447873792.18000001</v>
      </c>
      <c r="DJ115" s="76">
        <v>4524007.82</v>
      </c>
      <c r="DK115" s="76">
        <v>0</v>
      </c>
      <c r="DL115" s="76">
        <v>0</v>
      </c>
      <c r="DM115" s="76">
        <v>504620300</v>
      </c>
      <c r="DN115" s="76">
        <v>499574087.33999997</v>
      </c>
      <c r="DO115" s="76">
        <v>5046212.66</v>
      </c>
      <c r="DP115" s="76">
        <v>0</v>
      </c>
      <c r="DQ115" s="76">
        <v>0</v>
      </c>
      <c r="DR115" s="76">
        <v>522226100</v>
      </c>
      <c r="DS115" s="76">
        <v>517003819.12</v>
      </c>
      <c r="DT115" s="76">
        <v>5222280.88</v>
      </c>
      <c r="DU115" s="76">
        <v>0</v>
      </c>
      <c r="DV115" s="76">
        <v>0</v>
      </c>
      <c r="DW115" s="76">
        <v>452397800</v>
      </c>
      <c r="DX115" s="76">
        <v>447873792.18000001</v>
      </c>
      <c r="DY115" s="76">
        <v>4524007.82</v>
      </c>
      <c r="DZ115" s="76">
        <v>0</v>
      </c>
      <c r="EA115" s="76">
        <v>0</v>
      </c>
      <c r="EB115" s="71"/>
      <c r="EC115" s="72" t="s">
        <v>1</v>
      </c>
      <c r="ED115" s="161"/>
      <c r="EE115" s="161"/>
    </row>
    <row r="116" spans="1:135" ht="29.25" customHeight="1" x14ac:dyDescent="0.2">
      <c r="A116" s="18"/>
      <c r="B116" s="4">
        <v>407000000</v>
      </c>
      <c r="C116" s="13">
        <v>5</v>
      </c>
      <c r="D116" s="9" t="s">
        <v>11</v>
      </c>
      <c r="E116" s="17" t="s">
        <v>10</v>
      </c>
      <c r="F116" s="125" t="s">
        <v>10</v>
      </c>
      <c r="G116" s="17" t="s">
        <v>5</v>
      </c>
      <c r="H116" s="13"/>
      <c r="I116" s="15" t="s">
        <v>1</v>
      </c>
      <c r="J116" s="15" t="s">
        <v>1</v>
      </c>
      <c r="K116" s="15" t="s">
        <v>1</v>
      </c>
      <c r="L116" s="15" t="s">
        <v>1</v>
      </c>
      <c r="M116" s="15" t="s">
        <v>1</v>
      </c>
      <c r="N116" s="15" t="s">
        <v>1</v>
      </c>
      <c r="O116" s="16" t="s">
        <v>1</v>
      </c>
      <c r="P116" s="15" t="s">
        <v>1</v>
      </c>
      <c r="Q116" s="15" t="s">
        <v>1</v>
      </c>
      <c r="R116" s="15" t="s">
        <v>1</v>
      </c>
      <c r="S116" s="15" t="s">
        <v>1</v>
      </c>
      <c r="T116" s="15" t="s">
        <v>1</v>
      </c>
      <c r="U116" s="15" t="s">
        <v>1</v>
      </c>
      <c r="V116" s="16" t="s">
        <v>1</v>
      </c>
      <c r="W116" s="15" t="s">
        <v>1</v>
      </c>
      <c r="X116" s="15" t="s">
        <v>1</v>
      </c>
      <c r="Y116" s="15" t="s">
        <v>1</v>
      </c>
      <c r="Z116" s="15" t="s">
        <v>1</v>
      </c>
      <c r="AA116" s="15" t="s">
        <v>1</v>
      </c>
      <c r="AB116" s="15" t="s">
        <v>1</v>
      </c>
      <c r="AC116" s="15" t="s">
        <v>1</v>
      </c>
      <c r="AD116" s="15" t="s">
        <v>1</v>
      </c>
      <c r="AE116" s="15" t="s">
        <v>1</v>
      </c>
      <c r="AF116" s="15" t="s">
        <v>1</v>
      </c>
      <c r="AG116" s="15" t="s">
        <v>1</v>
      </c>
      <c r="AH116" s="15" t="s">
        <v>1</v>
      </c>
      <c r="AI116" s="109" t="s">
        <v>1</v>
      </c>
      <c r="AJ116" s="15" t="s">
        <v>1</v>
      </c>
      <c r="AK116" s="15" t="s">
        <v>1</v>
      </c>
      <c r="AL116" s="14" t="s">
        <v>1</v>
      </c>
      <c r="AM116" s="19" t="s">
        <v>1</v>
      </c>
      <c r="AN116" s="17" t="s">
        <v>9</v>
      </c>
      <c r="AO116" s="13" t="s">
        <v>8</v>
      </c>
      <c r="AP116" s="12">
        <v>0</v>
      </c>
      <c r="AQ116" s="12">
        <v>0</v>
      </c>
      <c r="AR116" s="12">
        <v>0</v>
      </c>
      <c r="AS116" s="12">
        <v>0</v>
      </c>
      <c r="AT116" s="12">
        <v>0</v>
      </c>
      <c r="AU116" s="12">
        <v>0</v>
      </c>
      <c r="AV116" s="12">
        <v>0</v>
      </c>
      <c r="AW116" s="12">
        <v>0</v>
      </c>
      <c r="AX116" s="12">
        <v>0</v>
      </c>
      <c r="AY116" s="12">
        <v>0</v>
      </c>
      <c r="AZ116" s="12">
        <v>0</v>
      </c>
      <c r="BA116" s="12">
        <v>0</v>
      </c>
      <c r="BB116" s="12">
        <v>0</v>
      </c>
      <c r="BC116" s="12">
        <v>0</v>
      </c>
      <c r="BD116" s="12">
        <v>0</v>
      </c>
      <c r="BE116" s="12">
        <v>650000000</v>
      </c>
      <c r="BF116" s="12">
        <v>0</v>
      </c>
      <c r="BG116" s="12">
        <v>0</v>
      </c>
      <c r="BH116" s="12">
        <v>0</v>
      </c>
      <c r="BI116" s="12">
        <v>650000000</v>
      </c>
      <c r="BJ116" s="12">
        <v>1250000000</v>
      </c>
      <c r="BK116" s="12">
        <v>0</v>
      </c>
      <c r="BL116" s="12">
        <v>0</v>
      </c>
      <c r="BM116" s="12">
        <v>0</v>
      </c>
      <c r="BN116" s="12">
        <v>1250000000</v>
      </c>
      <c r="BO116" s="12">
        <v>1250000000</v>
      </c>
      <c r="BP116" s="12">
        <v>0</v>
      </c>
      <c r="BQ116" s="12">
        <v>0</v>
      </c>
      <c r="BR116" s="12">
        <v>0</v>
      </c>
      <c r="BS116" s="12">
        <v>1250000000</v>
      </c>
      <c r="BT116" s="12">
        <v>0</v>
      </c>
      <c r="BU116" s="12">
        <v>0</v>
      </c>
      <c r="BV116" s="12">
        <v>0</v>
      </c>
      <c r="BW116" s="12">
        <v>0</v>
      </c>
      <c r="BX116" s="12">
        <v>0</v>
      </c>
      <c r="BY116" s="12">
        <v>0</v>
      </c>
      <c r="BZ116" s="12">
        <v>0</v>
      </c>
      <c r="CA116" s="12">
        <v>0</v>
      </c>
      <c r="CB116" s="12">
        <v>0</v>
      </c>
      <c r="CC116" s="12">
        <v>0</v>
      </c>
      <c r="CD116" s="12">
        <v>0</v>
      </c>
      <c r="CE116" s="12">
        <v>0</v>
      </c>
      <c r="CF116" s="12">
        <v>0</v>
      </c>
      <c r="CG116" s="12">
        <v>0</v>
      </c>
      <c r="CH116" s="12">
        <v>0</v>
      </c>
      <c r="CI116" s="12">
        <v>650000000</v>
      </c>
      <c r="CJ116" s="12">
        <v>0</v>
      </c>
      <c r="CK116" s="12">
        <v>0</v>
      </c>
      <c r="CL116" s="12">
        <v>0</v>
      </c>
      <c r="CM116" s="12">
        <v>650000000</v>
      </c>
      <c r="CN116" s="12">
        <v>1250000000</v>
      </c>
      <c r="CO116" s="12">
        <v>0</v>
      </c>
      <c r="CP116" s="12">
        <v>0</v>
      </c>
      <c r="CQ116" s="12">
        <v>0</v>
      </c>
      <c r="CR116" s="12">
        <v>1250000000</v>
      </c>
      <c r="CS116" s="12">
        <v>1250000000</v>
      </c>
      <c r="CT116" s="12">
        <v>0</v>
      </c>
      <c r="CU116" s="12">
        <v>0</v>
      </c>
      <c r="CV116" s="12">
        <v>0</v>
      </c>
      <c r="CW116" s="12">
        <v>1250000000</v>
      </c>
      <c r="CX116" s="12">
        <v>0</v>
      </c>
      <c r="CY116" s="12">
        <v>0</v>
      </c>
      <c r="CZ116" s="12">
        <v>0</v>
      </c>
      <c r="DA116" s="12">
        <v>0</v>
      </c>
      <c r="DB116" s="12">
        <v>0</v>
      </c>
      <c r="DC116" s="12">
        <v>0</v>
      </c>
      <c r="DD116" s="12">
        <v>0</v>
      </c>
      <c r="DE116" s="12">
        <v>0</v>
      </c>
      <c r="DF116" s="12">
        <v>0</v>
      </c>
      <c r="DG116" s="12">
        <v>0</v>
      </c>
      <c r="DH116" s="12">
        <v>650000000</v>
      </c>
      <c r="DI116" s="12">
        <v>0</v>
      </c>
      <c r="DJ116" s="12">
        <v>0</v>
      </c>
      <c r="DK116" s="12">
        <v>0</v>
      </c>
      <c r="DL116" s="12">
        <v>650000000</v>
      </c>
      <c r="DM116" s="12">
        <v>0</v>
      </c>
      <c r="DN116" s="12">
        <v>0</v>
      </c>
      <c r="DO116" s="12">
        <v>0</v>
      </c>
      <c r="DP116" s="12">
        <v>0</v>
      </c>
      <c r="DQ116" s="12">
        <v>0</v>
      </c>
      <c r="DR116" s="12">
        <v>0</v>
      </c>
      <c r="DS116" s="12">
        <v>0</v>
      </c>
      <c r="DT116" s="12">
        <v>0</v>
      </c>
      <c r="DU116" s="12">
        <v>0</v>
      </c>
      <c r="DV116" s="12">
        <v>0</v>
      </c>
      <c r="DW116" s="12">
        <v>650000000</v>
      </c>
      <c r="DX116" s="12">
        <v>0</v>
      </c>
      <c r="DY116" s="12">
        <v>0</v>
      </c>
      <c r="DZ116" s="12">
        <v>0</v>
      </c>
      <c r="EA116" s="12">
        <v>650000000</v>
      </c>
      <c r="EB116" s="9"/>
      <c r="EC116" s="17" t="s">
        <v>1</v>
      </c>
      <c r="ED116" s="155"/>
      <c r="EE116" s="155"/>
    </row>
    <row r="117" spans="1:135" ht="29.25" hidden="1" customHeight="1" x14ac:dyDescent="0.2">
      <c r="A117" s="18"/>
      <c r="B117" s="4">
        <v>1000000000</v>
      </c>
      <c r="C117" s="13">
        <v>5</v>
      </c>
      <c r="D117" s="6" t="s">
        <v>7</v>
      </c>
      <c r="E117" s="17">
        <v>10600</v>
      </c>
      <c r="F117" s="125" t="s">
        <v>6</v>
      </c>
      <c r="G117" s="17" t="s">
        <v>5</v>
      </c>
      <c r="H117" s="13" t="s">
        <v>5</v>
      </c>
      <c r="I117" s="15"/>
      <c r="J117" s="15" t="s">
        <v>1</v>
      </c>
      <c r="K117" s="15"/>
      <c r="L117" s="15"/>
      <c r="M117" s="15" t="s">
        <v>1</v>
      </c>
      <c r="N117" s="15"/>
      <c r="O117" s="16"/>
      <c r="P117" s="15"/>
      <c r="Q117" s="15" t="s">
        <v>1</v>
      </c>
      <c r="R117" s="15"/>
      <c r="S117" s="15"/>
      <c r="T117" s="15" t="s">
        <v>1</v>
      </c>
      <c r="U117" s="15"/>
      <c r="V117" s="16"/>
      <c r="W117" s="15"/>
      <c r="X117" s="15" t="s">
        <v>1</v>
      </c>
      <c r="Y117" s="15"/>
      <c r="Z117" s="15"/>
      <c r="AA117" s="15" t="s">
        <v>1</v>
      </c>
      <c r="AB117" s="15"/>
      <c r="AC117" s="15"/>
      <c r="AD117" s="15" t="s">
        <v>1</v>
      </c>
      <c r="AE117" s="15"/>
      <c r="AF117" s="15"/>
      <c r="AG117" s="15" t="s">
        <v>1</v>
      </c>
      <c r="AH117" s="15"/>
      <c r="AI117" s="109"/>
      <c r="AJ117" s="15" t="s">
        <v>1</v>
      </c>
      <c r="AK117" s="15"/>
      <c r="AL117" s="14"/>
      <c r="AM117" s="14"/>
      <c r="AN117" s="13"/>
      <c r="AO117" s="13"/>
      <c r="AP117" s="10">
        <v>30391891400</v>
      </c>
      <c r="AQ117" s="10">
        <v>29425716200</v>
      </c>
      <c r="AR117" s="10">
        <v>1477844500</v>
      </c>
      <c r="AS117" s="10">
        <v>1476998100</v>
      </c>
      <c r="AT117" s="10">
        <v>14496995500</v>
      </c>
      <c r="AU117" s="10">
        <v>14010127000</v>
      </c>
      <c r="AV117" s="10">
        <v>15749100</v>
      </c>
      <c r="AW117" s="10">
        <v>15406200</v>
      </c>
      <c r="AX117" s="10">
        <v>14401302200</v>
      </c>
      <c r="AY117" s="10">
        <v>13923184800</v>
      </c>
      <c r="AZ117" s="10">
        <v>31436469400</v>
      </c>
      <c r="BA117" s="10">
        <v>1533886900</v>
      </c>
      <c r="BB117" s="10">
        <v>13337668100</v>
      </c>
      <c r="BC117" s="10">
        <v>23405000</v>
      </c>
      <c r="BD117" s="10">
        <v>16541509500</v>
      </c>
      <c r="BE117" s="10">
        <v>30814752800</v>
      </c>
      <c r="BF117" s="10">
        <v>2621463300</v>
      </c>
      <c r="BG117" s="10">
        <v>11318263800</v>
      </c>
      <c r="BH117" s="10">
        <v>0</v>
      </c>
      <c r="BI117" s="10">
        <v>16875025700</v>
      </c>
      <c r="BJ117" s="10">
        <v>31088198800</v>
      </c>
      <c r="BK117" s="10">
        <v>2445536800</v>
      </c>
      <c r="BL117" s="10">
        <v>11274971900</v>
      </c>
      <c r="BM117" s="12">
        <v>0</v>
      </c>
      <c r="BN117" s="10">
        <v>17367690100</v>
      </c>
      <c r="BO117" s="11">
        <v>31088198800</v>
      </c>
      <c r="BP117" s="10">
        <v>2445536800</v>
      </c>
      <c r="BQ117" s="10">
        <v>11274971900</v>
      </c>
      <c r="BR117" s="10">
        <v>0</v>
      </c>
      <c r="BS117" s="10">
        <v>17367690100</v>
      </c>
      <c r="BT117" s="10">
        <v>25263936600</v>
      </c>
      <c r="BU117" s="10">
        <v>24796604000</v>
      </c>
      <c r="BV117" s="10">
        <v>1199485800</v>
      </c>
      <c r="BW117" s="10">
        <v>1198639400</v>
      </c>
      <c r="BX117" s="10">
        <v>11329664200</v>
      </c>
      <c r="BY117" s="10">
        <v>11165947000</v>
      </c>
      <c r="BZ117" s="10">
        <v>15749100</v>
      </c>
      <c r="CA117" s="10">
        <v>15406200</v>
      </c>
      <c r="CB117" s="10">
        <v>12719037400</v>
      </c>
      <c r="CC117" s="10">
        <v>12416611200</v>
      </c>
      <c r="CD117" s="10">
        <v>27776290900</v>
      </c>
      <c r="CE117" s="10">
        <v>1158831500</v>
      </c>
      <c r="CF117" s="10">
        <v>12065236100</v>
      </c>
      <c r="CG117" s="10">
        <v>23405000</v>
      </c>
      <c r="CH117" s="10">
        <v>14528818400</v>
      </c>
      <c r="CI117" s="10">
        <v>27227592800</v>
      </c>
      <c r="CJ117" s="10">
        <v>1374091000</v>
      </c>
      <c r="CK117" s="10">
        <v>11265478400</v>
      </c>
      <c r="CL117" s="10">
        <v>0</v>
      </c>
      <c r="CM117" s="10">
        <v>14588023400</v>
      </c>
      <c r="CN117" s="10">
        <v>27825277500</v>
      </c>
      <c r="CO117" s="10">
        <v>1567664400</v>
      </c>
      <c r="CP117" s="10">
        <v>11255404500</v>
      </c>
      <c r="CQ117" s="10">
        <v>0</v>
      </c>
      <c r="CR117" s="10">
        <v>15002208600</v>
      </c>
      <c r="CS117" s="10">
        <v>27825277500</v>
      </c>
      <c r="CT117" s="10">
        <v>1567664400</v>
      </c>
      <c r="CU117" s="10">
        <v>11255404500</v>
      </c>
      <c r="CV117" s="10">
        <v>0</v>
      </c>
      <c r="CW117" s="10">
        <v>15002208600</v>
      </c>
      <c r="CX117" s="10">
        <v>30391891400</v>
      </c>
      <c r="CY117" s="10">
        <v>1477844500</v>
      </c>
      <c r="CZ117" s="10">
        <v>14496995500</v>
      </c>
      <c r="DA117" s="10">
        <v>15749100</v>
      </c>
      <c r="DB117" s="10">
        <v>14401302200</v>
      </c>
      <c r="DC117" s="10">
        <v>50308218200</v>
      </c>
      <c r="DD117" s="10">
        <v>1573886900</v>
      </c>
      <c r="DE117" s="10">
        <v>13388072100</v>
      </c>
      <c r="DF117" s="10">
        <v>23405000</v>
      </c>
      <c r="DG117" s="10">
        <v>35322854000</v>
      </c>
      <c r="DH117" s="10">
        <v>30814752800</v>
      </c>
      <c r="DI117" s="10">
        <v>2621463300</v>
      </c>
      <c r="DJ117" s="10">
        <v>11318263800</v>
      </c>
      <c r="DK117" s="10">
        <v>0</v>
      </c>
      <c r="DL117" s="10">
        <v>16875025700</v>
      </c>
      <c r="DM117" s="10">
        <v>25263936600</v>
      </c>
      <c r="DN117" s="10">
        <v>1199485800</v>
      </c>
      <c r="DO117" s="10">
        <v>11329664200</v>
      </c>
      <c r="DP117" s="10">
        <v>15749100</v>
      </c>
      <c r="DQ117" s="10">
        <v>12719037400</v>
      </c>
      <c r="DR117" s="10">
        <v>38215590900</v>
      </c>
      <c r="DS117" s="10">
        <v>1198831500</v>
      </c>
      <c r="DT117" s="10">
        <v>12065640100</v>
      </c>
      <c r="DU117" s="10">
        <v>23405000</v>
      </c>
      <c r="DV117" s="10">
        <v>24927714300</v>
      </c>
      <c r="DW117" s="10">
        <v>27227592800</v>
      </c>
      <c r="DX117" s="10">
        <v>1374091000</v>
      </c>
      <c r="DY117" s="10">
        <v>11265478400</v>
      </c>
      <c r="DZ117" s="10">
        <v>0</v>
      </c>
      <c r="EA117" s="10">
        <v>14588023400</v>
      </c>
      <c r="EB117" s="9"/>
      <c r="EC117" s="8"/>
      <c r="ED117" s="5"/>
      <c r="EE117" s="7" t="s">
        <v>4</v>
      </c>
    </row>
    <row r="118" spans="1:135" s="80" customFormat="1" ht="19.5" customHeight="1" x14ac:dyDescent="0.2">
      <c r="A118" s="112"/>
      <c r="B118" s="69"/>
      <c r="C118" s="115">
        <v>5</v>
      </c>
      <c r="D118" s="116" t="s">
        <v>3</v>
      </c>
      <c r="E118" s="117">
        <v>11900</v>
      </c>
      <c r="F118" s="117">
        <v>11900</v>
      </c>
      <c r="G118" s="117" t="s">
        <v>2</v>
      </c>
      <c r="H118" s="117"/>
      <c r="I118" s="111" t="s">
        <v>2</v>
      </c>
      <c r="J118" s="111" t="s">
        <v>2</v>
      </c>
      <c r="K118" s="111" t="s">
        <v>2</v>
      </c>
      <c r="L118" s="111" t="s">
        <v>2</v>
      </c>
      <c r="M118" s="111" t="s">
        <v>2</v>
      </c>
      <c r="N118" s="118" t="s">
        <v>2</v>
      </c>
      <c r="O118" s="119" t="s">
        <v>2</v>
      </c>
      <c r="P118" s="117" t="s">
        <v>2</v>
      </c>
      <c r="Q118" s="111" t="s">
        <v>2</v>
      </c>
      <c r="R118" s="111" t="s">
        <v>2</v>
      </c>
      <c r="S118" s="111" t="s">
        <v>2</v>
      </c>
      <c r="T118" s="111" t="s">
        <v>2</v>
      </c>
      <c r="U118" s="118" t="s">
        <v>2</v>
      </c>
      <c r="V118" s="119" t="s">
        <v>2</v>
      </c>
      <c r="W118" s="117" t="s">
        <v>2</v>
      </c>
      <c r="X118" s="111" t="s">
        <v>2</v>
      </c>
      <c r="Y118" s="111" t="s">
        <v>2</v>
      </c>
      <c r="Z118" s="111" t="s">
        <v>2</v>
      </c>
      <c r="AA118" s="111" t="s">
        <v>2</v>
      </c>
      <c r="AB118" s="111" t="s">
        <v>2</v>
      </c>
      <c r="AC118" s="111" t="s">
        <v>2</v>
      </c>
      <c r="AD118" s="111" t="s">
        <v>2</v>
      </c>
      <c r="AE118" s="111" t="s">
        <v>2</v>
      </c>
      <c r="AF118" s="111" t="s">
        <v>2</v>
      </c>
      <c r="AG118" s="111" t="s">
        <v>2</v>
      </c>
      <c r="AH118" s="111" t="s">
        <v>2</v>
      </c>
      <c r="AI118" s="111" t="s">
        <v>2</v>
      </c>
      <c r="AJ118" s="111" t="s">
        <v>2</v>
      </c>
      <c r="AK118" s="118" t="s">
        <v>2</v>
      </c>
      <c r="AL118" s="111" t="s">
        <v>2</v>
      </c>
      <c r="AM118" s="120" t="s">
        <v>2</v>
      </c>
      <c r="AN118" s="117" t="s">
        <v>2</v>
      </c>
      <c r="AO118" s="111" t="s">
        <v>2</v>
      </c>
      <c r="AP118" s="121">
        <v>30391891100.040001</v>
      </c>
      <c r="AQ118" s="121">
        <v>29425716402.939999</v>
      </c>
      <c r="AR118" s="121">
        <v>1477844552.27</v>
      </c>
      <c r="AS118" s="121">
        <v>1476998104.5799999</v>
      </c>
      <c r="AT118" s="121">
        <v>14496995533.59</v>
      </c>
      <c r="AU118" s="121">
        <v>14010127096.57</v>
      </c>
      <c r="AV118" s="121">
        <v>15749100</v>
      </c>
      <c r="AW118" s="121">
        <v>15406240.810000001</v>
      </c>
      <c r="AX118" s="121">
        <v>14401301914.18</v>
      </c>
      <c r="AY118" s="121">
        <v>13923184960.98</v>
      </c>
      <c r="AZ118" s="121">
        <v>31436469506.869999</v>
      </c>
      <c r="BA118" s="121">
        <v>1533886906.3399999</v>
      </c>
      <c r="BB118" s="121">
        <v>13337668100.530001</v>
      </c>
      <c r="BC118" s="121">
        <v>23405000</v>
      </c>
      <c r="BD118" s="121">
        <v>16541509500</v>
      </c>
      <c r="BE118" s="121">
        <f>30814752700+650000000</f>
        <v>31464752700</v>
      </c>
      <c r="BF118" s="121">
        <v>2621463345.0599999</v>
      </c>
      <c r="BG118" s="121">
        <v>11318263754.940001</v>
      </c>
      <c r="BH118" s="121">
        <v>0</v>
      </c>
      <c r="BI118" s="121">
        <f>16875025600+650000000</f>
        <v>17525025600</v>
      </c>
      <c r="BJ118" s="121">
        <f>31088198700+1250000000</f>
        <v>32338198700</v>
      </c>
      <c r="BK118" s="121">
        <v>2445536835.3899999</v>
      </c>
      <c r="BL118" s="121">
        <v>11274971864.610001</v>
      </c>
      <c r="BM118" s="121">
        <v>0</v>
      </c>
      <c r="BN118" s="122">
        <f>17367690000+1250000000</f>
        <v>18617690000</v>
      </c>
      <c r="BO118" s="121">
        <f>31088198700+1250000000</f>
        <v>32338198700</v>
      </c>
      <c r="BP118" s="121">
        <v>2445536835.3899999</v>
      </c>
      <c r="BQ118" s="121">
        <v>11274971864.610001</v>
      </c>
      <c r="BR118" s="121">
        <v>0</v>
      </c>
      <c r="BS118" s="121">
        <f>17367690000+1250000000</f>
        <v>18617690000</v>
      </c>
      <c r="BT118" s="121">
        <v>25263936395.450001</v>
      </c>
      <c r="BU118" s="121">
        <v>24796604194.25</v>
      </c>
      <c r="BV118" s="121">
        <v>1199485863.27</v>
      </c>
      <c r="BW118" s="121">
        <v>1198639415.5799999</v>
      </c>
      <c r="BX118" s="121">
        <v>11329664325.280001</v>
      </c>
      <c r="BY118" s="121">
        <v>11165947184.040001</v>
      </c>
      <c r="BZ118" s="121">
        <v>15749100</v>
      </c>
      <c r="CA118" s="121">
        <v>15406240.810000001</v>
      </c>
      <c r="CB118" s="121">
        <v>12719037106.9</v>
      </c>
      <c r="CC118" s="121">
        <v>12416611353.82</v>
      </c>
      <c r="CD118" s="121">
        <v>27776290987.810001</v>
      </c>
      <c r="CE118" s="121">
        <v>1158831506.3399999</v>
      </c>
      <c r="CF118" s="121">
        <v>12065236081.469999</v>
      </c>
      <c r="CG118" s="121">
        <v>23405000</v>
      </c>
      <c r="CH118" s="121">
        <v>14528818400</v>
      </c>
      <c r="CI118" s="121">
        <f>27227592700+650000000</f>
        <v>27877592700</v>
      </c>
      <c r="CJ118" s="121">
        <v>1374091045.0599999</v>
      </c>
      <c r="CK118" s="121">
        <v>11265478354.940001</v>
      </c>
      <c r="CL118" s="121">
        <v>0</v>
      </c>
      <c r="CM118" s="121">
        <f>14588023300+650000000</f>
        <v>15238023300</v>
      </c>
      <c r="CN118" s="121">
        <f>27825277400+1250000000</f>
        <v>29075277400</v>
      </c>
      <c r="CO118" s="121">
        <v>1567664435.3900001</v>
      </c>
      <c r="CP118" s="121">
        <v>11255404464.610001</v>
      </c>
      <c r="CQ118" s="121">
        <v>0</v>
      </c>
      <c r="CR118" s="121">
        <f>15002208500+1250000000</f>
        <v>16252208500</v>
      </c>
      <c r="CS118" s="121">
        <f>27825277400+1250000000</f>
        <v>29075277400</v>
      </c>
      <c r="CT118" s="121">
        <v>1567664435.3900001</v>
      </c>
      <c r="CU118" s="121">
        <v>11255404464.610001</v>
      </c>
      <c r="CV118" s="121">
        <v>0</v>
      </c>
      <c r="CW118" s="121">
        <f>15002208500+1250000000</f>
        <v>16252208500</v>
      </c>
      <c r="CX118" s="121">
        <v>30391891100.040001</v>
      </c>
      <c r="CY118" s="121">
        <v>1477844552.27</v>
      </c>
      <c r="CZ118" s="121">
        <v>14496995533.59</v>
      </c>
      <c r="DA118" s="121">
        <v>15749100</v>
      </c>
      <c r="DB118" s="121">
        <v>14401301914.18</v>
      </c>
      <c r="DC118" s="121">
        <v>50308218245.989998</v>
      </c>
      <c r="DD118" s="121">
        <v>1573886906.3399999</v>
      </c>
      <c r="DE118" s="121">
        <v>13388072140.940001</v>
      </c>
      <c r="DF118" s="121">
        <v>23405000</v>
      </c>
      <c r="DG118" s="121">
        <v>35322854198.709999</v>
      </c>
      <c r="DH118" s="121">
        <f>30814752700+650000000</f>
        <v>31464752700</v>
      </c>
      <c r="DI118" s="121">
        <v>2621463345.0599999</v>
      </c>
      <c r="DJ118" s="121">
        <v>11318263754.940001</v>
      </c>
      <c r="DK118" s="121">
        <v>0</v>
      </c>
      <c r="DL118" s="121">
        <f>16875025600+650000000</f>
        <v>17525025600</v>
      </c>
      <c r="DM118" s="121">
        <v>25263936395.450001</v>
      </c>
      <c r="DN118" s="121">
        <v>1199485863.27</v>
      </c>
      <c r="DO118" s="121">
        <v>11329664325.280001</v>
      </c>
      <c r="DP118" s="121">
        <v>15749100</v>
      </c>
      <c r="DQ118" s="121">
        <v>12719037106.9</v>
      </c>
      <c r="DR118" s="121">
        <v>38215591014.93</v>
      </c>
      <c r="DS118" s="121">
        <v>1198831506.3399999</v>
      </c>
      <c r="DT118" s="121">
        <v>12065640121.879999</v>
      </c>
      <c r="DU118" s="121">
        <v>23405000</v>
      </c>
      <c r="DV118" s="121">
        <v>24927714386.709999</v>
      </c>
      <c r="DW118" s="121">
        <f>27227592700+650000000</f>
        <v>27877592700</v>
      </c>
      <c r="DX118" s="121">
        <v>1374091045.0599999</v>
      </c>
      <c r="DY118" s="121">
        <v>11265478354.940001</v>
      </c>
      <c r="DZ118" s="121">
        <v>0</v>
      </c>
      <c r="EA118" s="121">
        <f>14588023300+650000000</f>
        <v>15238023300</v>
      </c>
      <c r="EB118" s="123"/>
      <c r="EC118" s="111" t="s">
        <v>1</v>
      </c>
      <c r="ED118" s="69"/>
      <c r="EE118" s="112"/>
    </row>
    <row r="119" spans="1:135" ht="20.25" customHeight="1" x14ac:dyDescent="0.2">
      <c r="A119" s="3"/>
      <c r="B119" s="3"/>
      <c r="C119" s="3"/>
      <c r="D119" s="3"/>
      <c r="E119" s="3"/>
      <c r="F119" s="3"/>
      <c r="G119" s="3"/>
      <c r="H119" s="3"/>
      <c r="I119" s="3"/>
      <c r="J119" s="3"/>
      <c r="K119" s="1"/>
      <c r="L119" s="1"/>
      <c r="M119" s="1"/>
      <c r="N119" s="1"/>
      <c r="O119" s="1"/>
      <c r="P119" s="1"/>
      <c r="Q119" s="1"/>
      <c r="R119" s="1"/>
      <c r="S119" s="1"/>
      <c r="T119" s="1"/>
      <c r="U119" s="1"/>
      <c r="V119" s="1"/>
      <c r="W119" s="1"/>
      <c r="X119" s="1"/>
      <c r="Y119" s="1"/>
      <c r="Z119" s="1"/>
      <c r="AA119" s="1"/>
      <c r="AB119" s="1"/>
      <c r="AC119" s="1"/>
      <c r="AD119" s="1"/>
      <c r="AE119" s="3"/>
      <c r="AF119" s="3"/>
      <c r="AG119" s="3"/>
      <c r="AH119" s="3"/>
      <c r="AI119" s="112"/>
      <c r="AJ119" s="3"/>
      <c r="AK119" s="1"/>
      <c r="AL119" s="1"/>
      <c r="AM119" s="3"/>
      <c r="AN119" s="3"/>
      <c r="AO119" s="3"/>
      <c r="AP119" s="3"/>
      <c r="AQ119" s="3"/>
      <c r="AR119" s="3"/>
      <c r="AS119" s="3"/>
      <c r="AT119" s="3"/>
      <c r="AU119" s="3"/>
      <c r="AV119" s="3"/>
      <c r="AW119" s="1"/>
      <c r="AX119" s="1"/>
      <c r="AY119" s="1"/>
      <c r="AZ119" s="1"/>
      <c r="BA119" s="1"/>
      <c r="BB119" s="1"/>
      <c r="BC119" s="1"/>
      <c r="BD119" s="1"/>
      <c r="BE119" s="114"/>
      <c r="BF119" s="114"/>
      <c r="BG119" s="114"/>
      <c r="BH119" s="114"/>
      <c r="BI119" s="114"/>
      <c r="BJ119" s="114"/>
      <c r="BK119" s="114"/>
      <c r="BL119" s="114"/>
      <c r="BM119" s="114"/>
      <c r="BN119" s="114"/>
      <c r="BO119" s="114"/>
      <c r="BP119" s="114"/>
      <c r="BQ119" s="114"/>
      <c r="BR119" s="114"/>
      <c r="BS119" s="114"/>
      <c r="BT119" s="114"/>
      <c r="BU119" s="114"/>
      <c r="BV119" s="114"/>
      <c r="BW119" s="114"/>
      <c r="BX119" s="114"/>
      <c r="BY119" s="114"/>
      <c r="BZ119" s="114"/>
      <c r="CA119" s="114"/>
      <c r="CB119" s="114"/>
      <c r="CC119" s="114"/>
      <c r="CD119" s="114"/>
      <c r="CE119" s="114"/>
      <c r="CF119" s="114"/>
      <c r="CG119" s="114"/>
      <c r="CH119" s="114"/>
      <c r="CI119" s="114"/>
      <c r="CJ119" s="114"/>
      <c r="CK119" s="114"/>
      <c r="CL119" s="114"/>
      <c r="CM119" s="114"/>
      <c r="CN119" s="114"/>
      <c r="CO119" s="114"/>
      <c r="CP119" s="114"/>
      <c r="CQ119" s="114"/>
      <c r="CR119" s="114"/>
      <c r="CS119" s="114"/>
      <c r="CT119" s="114"/>
      <c r="CU119" s="114"/>
      <c r="CV119" s="114"/>
      <c r="CW119" s="114"/>
      <c r="CX119" s="114"/>
      <c r="CY119" s="114"/>
      <c r="CZ119" s="114"/>
      <c r="DA119" s="114"/>
      <c r="DB119" s="114"/>
      <c r="DC119" s="114"/>
      <c r="DD119" s="114"/>
      <c r="DE119" s="114"/>
      <c r="DF119" s="114"/>
      <c r="DG119" s="114"/>
      <c r="DH119" s="114"/>
      <c r="DI119" s="114"/>
      <c r="DJ119" s="114"/>
      <c r="DK119" s="114"/>
      <c r="DL119" s="114"/>
      <c r="DM119" s="114"/>
      <c r="DN119" s="114"/>
      <c r="DO119" s="114"/>
      <c r="DP119" s="114"/>
      <c r="DQ119" s="114"/>
      <c r="DR119" s="114"/>
      <c r="DS119" s="114"/>
      <c r="DT119" s="114"/>
      <c r="DU119" s="114"/>
      <c r="DV119" s="114"/>
      <c r="DW119" s="114"/>
      <c r="DX119" s="114"/>
      <c r="DY119" s="114"/>
      <c r="DZ119" s="114"/>
      <c r="EA119" s="114"/>
      <c r="EB119" s="1"/>
      <c r="EC119" s="1"/>
      <c r="ED119" s="1"/>
      <c r="EE119" s="1"/>
    </row>
    <row r="120" spans="1:135" s="113" customFormat="1" ht="12.75" customHeight="1" x14ac:dyDescent="0.2">
      <c r="A120" s="106"/>
      <c r="B120" s="106"/>
      <c r="C120" s="106"/>
      <c r="D120" s="103" t="s">
        <v>784</v>
      </c>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38"/>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106"/>
      <c r="DP120" s="106"/>
      <c r="DQ120" s="106"/>
      <c r="DR120" s="106"/>
      <c r="DS120" s="106"/>
      <c r="DT120" s="106"/>
      <c r="DU120" s="106"/>
      <c r="DV120" s="106"/>
      <c r="DW120" s="106"/>
      <c r="DX120" s="106"/>
      <c r="DY120" s="106"/>
    </row>
    <row r="121" spans="1:135" s="113" customFormat="1" ht="25.5" customHeight="1" x14ac:dyDescent="0.2">
      <c r="A121" s="106"/>
      <c r="B121" s="106"/>
      <c r="C121" s="106"/>
      <c r="D121" s="141" t="s">
        <v>787</v>
      </c>
      <c r="E121" s="139" t="s">
        <v>783</v>
      </c>
      <c r="F121" s="139"/>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38"/>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c r="DH121" s="106"/>
      <c r="DI121" s="106"/>
      <c r="DJ121" s="106"/>
      <c r="DK121" s="106"/>
      <c r="DL121" s="106"/>
      <c r="DM121" s="106"/>
      <c r="DN121" s="79"/>
      <c r="DO121" s="79"/>
      <c r="DP121" s="106"/>
      <c r="DQ121" s="106"/>
      <c r="DR121" s="106"/>
      <c r="DS121" s="106"/>
      <c r="DT121" s="106"/>
      <c r="DU121" s="106"/>
      <c r="DV121" s="106"/>
      <c r="DW121" s="106"/>
      <c r="DX121" s="106"/>
      <c r="DY121" s="106"/>
    </row>
    <row r="122" spans="1:135" s="113" customFormat="1" ht="12.75" customHeight="1" x14ac:dyDescent="0.2">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38"/>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row>
    <row r="123" spans="1:135" s="113" customFormat="1" ht="12.75" customHeight="1" x14ac:dyDescent="0.2">
      <c r="A123" s="106"/>
      <c r="B123" s="106"/>
      <c r="C123" s="106"/>
      <c r="D123" s="140" t="s">
        <v>785</v>
      </c>
      <c r="E123" s="140"/>
      <c r="F123" s="140"/>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38"/>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row>
    <row r="124" spans="1:135" s="113" customFormat="1" ht="12.75" customHeight="1" x14ac:dyDescent="0.2">
      <c r="A124" s="106"/>
      <c r="B124" s="106"/>
      <c r="C124" s="106"/>
      <c r="D124" s="140" t="s">
        <v>786</v>
      </c>
      <c r="E124" s="140"/>
      <c r="F124" s="140"/>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38"/>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c r="DH124" s="106"/>
      <c r="DI124" s="106"/>
      <c r="DJ124" s="106"/>
      <c r="DK124" s="106"/>
      <c r="DL124" s="106"/>
      <c r="DM124" s="106"/>
      <c r="DN124" s="106"/>
      <c r="DO124" s="106"/>
      <c r="DP124" s="106"/>
      <c r="DQ124" s="106"/>
      <c r="DR124" s="106"/>
      <c r="DS124" s="106"/>
      <c r="DT124" s="106"/>
      <c r="DU124" s="106"/>
      <c r="DV124" s="106"/>
      <c r="DW124" s="106"/>
      <c r="DX124" s="106"/>
      <c r="DY124" s="106"/>
    </row>
    <row r="125" spans="1:135" s="113" customFormat="1" ht="12" customHeight="1" x14ac:dyDescent="0.2">
      <c r="A125" s="106"/>
      <c r="B125" s="106"/>
      <c r="C125" s="106"/>
      <c r="D125" s="140"/>
      <c r="E125" s="140"/>
      <c r="F125" s="140"/>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38"/>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c r="DH125" s="106"/>
      <c r="DI125" s="106"/>
      <c r="DJ125" s="106"/>
      <c r="DK125" s="106"/>
      <c r="DL125" s="106"/>
      <c r="DM125" s="106"/>
      <c r="DN125" s="106"/>
      <c r="DO125" s="106"/>
      <c r="DP125" s="106"/>
      <c r="DQ125" s="106"/>
      <c r="DR125" s="106"/>
      <c r="DS125" s="106"/>
      <c r="DT125" s="106"/>
      <c r="DU125" s="106"/>
      <c r="DV125" s="106"/>
      <c r="DW125" s="106"/>
      <c r="DX125" s="106"/>
      <c r="DY125" s="106"/>
    </row>
    <row r="126" spans="1:135" s="113" customFormat="1" ht="12" customHeight="1" x14ac:dyDescent="0.2">
      <c r="A126" s="106"/>
      <c r="B126" s="106"/>
      <c r="C126" s="106"/>
      <c r="D126" s="140"/>
      <c r="E126" s="140"/>
      <c r="F126" s="140"/>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38"/>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c r="DI126" s="106"/>
      <c r="DJ126" s="106"/>
      <c r="DK126" s="106"/>
      <c r="DL126" s="106"/>
      <c r="DM126" s="106"/>
      <c r="DN126" s="106"/>
      <c r="DO126" s="106"/>
      <c r="DP126" s="106"/>
      <c r="DQ126" s="106"/>
      <c r="DR126" s="106"/>
      <c r="DS126" s="106"/>
      <c r="DT126" s="106"/>
      <c r="DU126" s="106"/>
      <c r="DV126" s="106"/>
      <c r="DW126" s="106"/>
      <c r="DX126" s="106"/>
      <c r="DY126" s="106"/>
    </row>
    <row r="127" spans="1:135" s="113" customFormat="1" ht="12" customHeight="1" x14ac:dyDescent="0.2">
      <c r="A127" s="106"/>
      <c r="B127" s="106"/>
      <c r="C127" s="106"/>
      <c r="D127" s="140" t="s">
        <v>0</v>
      </c>
      <c r="E127" s="140"/>
      <c r="F127" s="140"/>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38"/>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c r="DI127" s="106"/>
      <c r="DJ127" s="106"/>
      <c r="DK127" s="106"/>
      <c r="DL127" s="106"/>
      <c r="DM127" s="106"/>
      <c r="DN127" s="106"/>
      <c r="DO127" s="106"/>
      <c r="DP127" s="106"/>
      <c r="DQ127" s="106"/>
      <c r="DR127" s="106"/>
      <c r="DS127" s="106"/>
      <c r="DT127" s="106"/>
      <c r="DU127" s="106"/>
      <c r="DV127" s="106"/>
      <c r="DW127" s="106"/>
      <c r="DX127" s="106"/>
      <c r="DY127" s="106"/>
    </row>
  </sheetData>
  <mergeCells count="1121">
    <mergeCell ref="DX92:DX94"/>
    <mergeCell ref="DY92:DY94"/>
    <mergeCell ref="DZ92:DZ94"/>
    <mergeCell ref="EA92:EA94"/>
    <mergeCell ref="EB92:EB94"/>
    <mergeCell ref="DO92:DO94"/>
    <mergeCell ref="DP92:DP94"/>
    <mergeCell ref="DQ92:DQ94"/>
    <mergeCell ref="DR92:DR94"/>
    <mergeCell ref="DS92:DS94"/>
    <mergeCell ref="DT92:DT94"/>
    <mergeCell ref="DU92:DU94"/>
    <mergeCell ref="DV92:DV94"/>
    <mergeCell ref="DW92:DW94"/>
    <mergeCell ref="DF92:DF94"/>
    <mergeCell ref="DG92:DG94"/>
    <mergeCell ref="DH92:DH94"/>
    <mergeCell ref="DI92:DI94"/>
    <mergeCell ref="DJ92:DJ94"/>
    <mergeCell ref="DK92:DK94"/>
    <mergeCell ref="DL92:DL94"/>
    <mergeCell ref="DM92:DM94"/>
    <mergeCell ref="DN92:DN94"/>
    <mergeCell ref="DE92:DE94"/>
    <mergeCell ref="CN92:CN94"/>
    <mergeCell ref="CO92:CO94"/>
    <mergeCell ref="CP92:CP94"/>
    <mergeCell ref="CQ92:CQ94"/>
    <mergeCell ref="CR92:CR94"/>
    <mergeCell ref="CS92:CS94"/>
    <mergeCell ref="CT92:CT94"/>
    <mergeCell ref="CU92:CU94"/>
    <mergeCell ref="CV92:CV94"/>
    <mergeCell ref="CE92:CE94"/>
    <mergeCell ref="CF92:CF94"/>
    <mergeCell ref="CG92:CG94"/>
    <mergeCell ref="CH92:CH94"/>
    <mergeCell ref="CI92:CI94"/>
    <mergeCell ref="CJ92:CJ94"/>
    <mergeCell ref="CK92:CK94"/>
    <mergeCell ref="CL92:CL94"/>
    <mergeCell ref="CM92:CM94"/>
    <mergeCell ref="CW92:CW94"/>
    <mergeCell ref="CX92:CX94"/>
    <mergeCell ref="CY92:CY94"/>
    <mergeCell ref="CZ92:CZ94"/>
    <mergeCell ref="DA92:DA94"/>
    <mergeCell ref="DB92:DB94"/>
    <mergeCell ref="DC92:DC94"/>
    <mergeCell ref="DD92:DD94"/>
    <mergeCell ref="BV92:BV94"/>
    <mergeCell ref="BW92:BW94"/>
    <mergeCell ref="BX92:BX94"/>
    <mergeCell ref="BY92:BY94"/>
    <mergeCell ref="BZ92:BZ94"/>
    <mergeCell ref="CA92:CA94"/>
    <mergeCell ref="CB92:CB94"/>
    <mergeCell ref="CC92:CC94"/>
    <mergeCell ref="CD92:CD94"/>
    <mergeCell ref="BM92:BM94"/>
    <mergeCell ref="BN92:BN94"/>
    <mergeCell ref="BO92:BO94"/>
    <mergeCell ref="BP92:BP94"/>
    <mergeCell ref="BQ92:BQ94"/>
    <mergeCell ref="BR92:BR94"/>
    <mergeCell ref="BS92:BS94"/>
    <mergeCell ref="BT92:BT94"/>
    <mergeCell ref="BU92:BU94"/>
    <mergeCell ref="BD92:BD94"/>
    <mergeCell ref="BE92:BE94"/>
    <mergeCell ref="BF92:BF94"/>
    <mergeCell ref="BG92:BG94"/>
    <mergeCell ref="BH92:BH94"/>
    <mergeCell ref="BI92:BI94"/>
    <mergeCell ref="BJ92:BJ94"/>
    <mergeCell ref="BK92:BK94"/>
    <mergeCell ref="BL92:BL94"/>
    <mergeCell ref="E92:E94"/>
    <mergeCell ref="F92:F94"/>
    <mergeCell ref="G92:G94"/>
    <mergeCell ref="H92:H94"/>
    <mergeCell ref="I92:I94"/>
    <mergeCell ref="J92:J94"/>
    <mergeCell ref="K92:K94"/>
    <mergeCell ref="L92:L94"/>
    <mergeCell ref="AE92:AE94"/>
    <mergeCell ref="AF92:AF94"/>
    <mergeCell ref="AG92:AG94"/>
    <mergeCell ref="AH92:AH94"/>
    <mergeCell ref="AK92:AK94"/>
    <mergeCell ref="AL92:AL94"/>
    <mergeCell ref="AJ92:AJ94"/>
    <mergeCell ref="AM92:AM94"/>
    <mergeCell ref="AP92:AP94"/>
    <mergeCell ref="V92:V94"/>
    <mergeCell ref="W92:W94"/>
    <mergeCell ref="X92:X94"/>
    <mergeCell ref="Y92:Y94"/>
    <mergeCell ref="Z92:Z94"/>
    <mergeCell ref="AA92:AA94"/>
    <mergeCell ref="AB92:AB94"/>
    <mergeCell ref="AC92:AC94"/>
    <mergeCell ref="AD92:AD94"/>
    <mergeCell ref="DU74:DU76"/>
    <mergeCell ref="DV74:DV76"/>
    <mergeCell ref="DW74:DW76"/>
    <mergeCell ref="DX74:DX76"/>
    <mergeCell ref="DY74:DY76"/>
    <mergeCell ref="DZ74:DZ76"/>
    <mergeCell ref="EA74:EA76"/>
    <mergeCell ref="EB74:EB76"/>
    <mergeCell ref="AI92:AI94"/>
    <mergeCell ref="AQ92:AQ94"/>
    <mergeCell ref="AR92:AR94"/>
    <mergeCell ref="AS92:AS94"/>
    <mergeCell ref="AT92:AT94"/>
    <mergeCell ref="AU92:AU94"/>
    <mergeCell ref="AV92:AV94"/>
    <mergeCell ref="AW92:AW94"/>
    <mergeCell ref="AX92:AX94"/>
    <mergeCell ref="AY92:AY94"/>
    <mergeCell ref="AZ92:AZ94"/>
    <mergeCell ref="BA92:BA94"/>
    <mergeCell ref="BB92:BB94"/>
    <mergeCell ref="BC92:BC94"/>
    <mergeCell ref="DL74:DL76"/>
    <mergeCell ref="DM74:DM76"/>
    <mergeCell ref="DN74:DN76"/>
    <mergeCell ref="DO74:DO76"/>
    <mergeCell ref="DP74:DP76"/>
    <mergeCell ref="DQ74:DQ76"/>
    <mergeCell ref="DR74:DR76"/>
    <mergeCell ref="DS74:DS76"/>
    <mergeCell ref="DT74:DT76"/>
    <mergeCell ref="DC74:DC76"/>
    <mergeCell ref="DD74:DD76"/>
    <mergeCell ref="DE74:DE76"/>
    <mergeCell ref="DF74:DF76"/>
    <mergeCell ref="DG74:DG76"/>
    <mergeCell ref="DH74:DH76"/>
    <mergeCell ref="DI74:DI76"/>
    <mergeCell ref="DJ74:DJ76"/>
    <mergeCell ref="DK74:DK76"/>
    <mergeCell ref="CT74:CT76"/>
    <mergeCell ref="CU74:CU76"/>
    <mergeCell ref="CV74:CV76"/>
    <mergeCell ref="CW74:CW76"/>
    <mergeCell ref="CX74:CX76"/>
    <mergeCell ref="CY74:CY76"/>
    <mergeCell ref="CZ74:CZ76"/>
    <mergeCell ref="DA74:DA76"/>
    <mergeCell ref="DB74:DB76"/>
    <mergeCell ref="CK74:CK76"/>
    <mergeCell ref="CL74:CL76"/>
    <mergeCell ref="CM74:CM76"/>
    <mergeCell ref="CN74:CN76"/>
    <mergeCell ref="CO74:CO76"/>
    <mergeCell ref="CP74:CP76"/>
    <mergeCell ref="CQ74:CQ76"/>
    <mergeCell ref="CR74:CR76"/>
    <mergeCell ref="CS74:CS76"/>
    <mergeCell ref="CB74:CB76"/>
    <mergeCell ref="CC74:CC76"/>
    <mergeCell ref="CD74:CD76"/>
    <mergeCell ref="CE74:CE76"/>
    <mergeCell ref="CF74:CF76"/>
    <mergeCell ref="CG74:CG76"/>
    <mergeCell ref="CH74:CH76"/>
    <mergeCell ref="CI74:CI76"/>
    <mergeCell ref="CJ74:CJ76"/>
    <mergeCell ref="BS74:BS76"/>
    <mergeCell ref="BT74:BT76"/>
    <mergeCell ref="BU74:BU76"/>
    <mergeCell ref="BV74:BV76"/>
    <mergeCell ref="BW74:BW76"/>
    <mergeCell ref="BX74:BX76"/>
    <mergeCell ref="BY74:BY76"/>
    <mergeCell ref="BZ74:BZ76"/>
    <mergeCell ref="CA74:CA76"/>
    <mergeCell ref="BJ74:BJ76"/>
    <mergeCell ref="BK74:BK76"/>
    <mergeCell ref="BL74:BL76"/>
    <mergeCell ref="BM74:BM76"/>
    <mergeCell ref="BN74:BN76"/>
    <mergeCell ref="BO74:BO76"/>
    <mergeCell ref="BP74:BP76"/>
    <mergeCell ref="BQ74:BQ76"/>
    <mergeCell ref="BR74:BR76"/>
    <mergeCell ref="BA74:BA76"/>
    <mergeCell ref="BB74:BB76"/>
    <mergeCell ref="BC74:BC76"/>
    <mergeCell ref="BD74:BD76"/>
    <mergeCell ref="BE74:BE76"/>
    <mergeCell ref="BF74:BF76"/>
    <mergeCell ref="BG74:BG76"/>
    <mergeCell ref="BH74:BH76"/>
    <mergeCell ref="BI74:BI76"/>
    <mergeCell ref="N74:N76"/>
    <mergeCell ref="M74:M76"/>
    <mergeCell ref="L74:L76"/>
    <mergeCell ref="K74:K76"/>
    <mergeCell ref="J74:J76"/>
    <mergeCell ref="I74:I76"/>
    <mergeCell ref="F74:F76"/>
    <mergeCell ref="E74:E76"/>
    <mergeCell ref="AZ74:AZ76"/>
    <mergeCell ref="D74:D76"/>
    <mergeCell ref="AC74:AC76"/>
    <mergeCell ref="V74:V76"/>
    <mergeCell ref="U74:U76"/>
    <mergeCell ref="T74:T76"/>
    <mergeCell ref="S74:S76"/>
    <mergeCell ref="R74:R76"/>
    <mergeCell ref="Q74:Q76"/>
    <mergeCell ref="P74:P76"/>
    <mergeCell ref="O74:O76"/>
    <mergeCell ref="EA70:EA72"/>
    <mergeCell ref="EB70:EB72"/>
    <mergeCell ref="AI74:AI76"/>
    <mergeCell ref="AH74:AH76"/>
    <mergeCell ref="AG74:AG76"/>
    <mergeCell ref="AF74:AF76"/>
    <mergeCell ref="AE74:AE76"/>
    <mergeCell ref="AD74:AD76"/>
    <mergeCell ref="AJ74:AJ76"/>
    <mergeCell ref="AK74:AK76"/>
    <mergeCell ref="AL74:AL76"/>
    <mergeCell ref="AM74:AM76"/>
    <mergeCell ref="AP74:AP76"/>
    <mergeCell ref="AQ74:AQ76"/>
    <mergeCell ref="AR74:AR76"/>
    <mergeCell ref="AS74:AS76"/>
    <mergeCell ref="AT74:AT76"/>
    <mergeCell ref="AU74:AU76"/>
    <mergeCell ref="AV74:AV76"/>
    <mergeCell ref="AW74:AW76"/>
    <mergeCell ref="AX74:AX76"/>
    <mergeCell ref="AY74:AY76"/>
    <mergeCell ref="DR70:DR72"/>
    <mergeCell ref="DS70:DS72"/>
    <mergeCell ref="DT70:DT72"/>
    <mergeCell ref="DU70:DU72"/>
    <mergeCell ref="DV70:DV72"/>
    <mergeCell ref="DW70:DW72"/>
    <mergeCell ref="DX70:DX72"/>
    <mergeCell ref="DY70:DY72"/>
    <mergeCell ref="DZ70:DZ72"/>
    <mergeCell ref="DI70:DI72"/>
    <mergeCell ref="DJ70:DJ72"/>
    <mergeCell ref="DK70:DK72"/>
    <mergeCell ref="DL70:DL72"/>
    <mergeCell ref="DM70:DM72"/>
    <mergeCell ref="DN70:DN72"/>
    <mergeCell ref="DO70:DO72"/>
    <mergeCell ref="DP70:DP72"/>
    <mergeCell ref="DQ70:DQ72"/>
    <mergeCell ref="CZ70:CZ72"/>
    <mergeCell ref="DA70:DA72"/>
    <mergeCell ref="DB70:DB72"/>
    <mergeCell ref="DC70:DC72"/>
    <mergeCell ref="DD70:DD72"/>
    <mergeCell ref="DE70:DE72"/>
    <mergeCell ref="DF70:DF72"/>
    <mergeCell ref="DG70:DG72"/>
    <mergeCell ref="DH70:DH72"/>
    <mergeCell ref="CQ70:CQ72"/>
    <mergeCell ref="CR70:CR72"/>
    <mergeCell ref="CS70:CS72"/>
    <mergeCell ref="CT70:CT72"/>
    <mergeCell ref="CU70:CU72"/>
    <mergeCell ref="CV70:CV72"/>
    <mergeCell ref="CW70:CW72"/>
    <mergeCell ref="CX70:CX72"/>
    <mergeCell ref="CY70:CY72"/>
    <mergeCell ref="CH70:CH72"/>
    <mergeCell ref="CI70:CI72"/>
    <mergeCell ref="CJ70:CJ72"/>
    <mergeCell ref="CK70:CK72"/>
    <mergeCell ref="CL70:CL72"/>
    <mergeCell ref="CM70:CM72"/>
    <mergeCell ref="CN70:CN72"/>
    <mergeCell ref="CO70:CO72"/>
    <mergeCell ref="CP70:CP72"/>
    <mergeCell ref="BY70:BY72"/>
    <mergeCell ref="BZ70:BZ72"/>
    <mergeCell ref="CA70:CA72"/>
    <mergeCell ref="CB70:CB72"/>
    <mergeCell ref="CC70:CC72"/>
    <mergeCell ref="CD70:CD72"/>
    <mergeCell ref="CE70:CE72"/>
    <mergeCell ref="CF70:CF72"/>
    <mergeCell ref="CG70:CG72"/>
    <mergeCell ref="BP70:BP72"/>
    <mergeCell ref="BQ70:BQ72"/>
    <mergeCell ref="BR70:BR72"/>
    <mergeCell ref="BS70:BS72"/>
    <mergeCell ref="BT70:BT72"/>
    <mergeCell ref="BU70:BU72"/>
    <mergeCell ref="BV70:BV72"/>
    <mergeCell ref="BW70:BW72"/>
    <mergeCell ref="BX70:BX72"/>
    <mergeCell ref="BG70:BG72"/>
    <mergeCell ref="BH70:BH72"/>
    <mergeCell ref="BI70:BI72"/>
    <mergeCell ref="BJ70:BJ72"/>
    <mergeCell ref="BK70:BK72"/>
    <mergeCell ref="BL70:BL72"/>
    <mergeCell ref="BM70:BM72"/>
    <mergeCell ref="BN70:BN72"/>
    <mergeCell ref="BO70:BO72"/>
    <mergeCell ref="J70:J73"/>
    <mergeCell ref="I70:I73"/>
    <mergeCell ref="F70:F73"/>
    <mergeCell ref="E70:E73"/>
    <mergeCell ref="D70:D73"/>
    <mergeCell ref="AL70:AL73"/>
    <mergeCell ref="AM70:AM73"/>
    <mergeCell ref="AP70:AP73"/>
    <mergeCell ref="AQ70:AQ73"/>
    <mergeCell ref="S70:S73"/>
    <mergeCell ref="R70:R73"/>
    <mergeCell ref="Q70:Q73"/>
    <mergeCell ref="P70:P73"/>
    <mergeCell ref="O70:O73"/>
    <mergeCell ref="N70:N73"/>
    <mergeCell ref="M70:M73"/>
    <mergeCell ref="L70:L73"/>
    <mergeCell ref="K70:K73"/>
    <mergeCell ref="AH70:AH73"/>
    <mergeCell ref="AG70:AG73"/>
    <mergeCell ref="AF70:AF73"/>
    <mergeCell ref="AE70:AE73"/>
    <mergeCell ref="AD70:AD73"/>
    <mergeCell ref="AC70:AC73"/>
    <mergeCell ref="V70:V73"/>
    <mergeCell ref="U70:U73"/>
    <mergeCell ref="T70:T73"/>
    <mergeCell ref="DZ65:DZ66"/>
    <mergeCell ref="EA65:EA66"/>
    <mergeCell ref="EB65:EB66"/>
    <mergeCell ref="AK70:AK72"/>
    <mergeCell ref="AI70:AI73"/>
    <mergeCell ref="AJ70:AJ73"/>
    <mergeCell ref="AR70:AR72"/>
    <mergeCell ref="AS70:AS72"/>
    <mergeCell ref="AT70:AT72"/>
    <mergeCell ref="AU70:AU72"/>
    <mergeCell ref="AV70:AV72"/>
    <mergeCell ref="AW70:AW72"/>
    <mergeCell ref="AX70:AX72"/>
    <mergeCell ref="AY70:AY72"/>
    <mergeCell ref="AZ70:AZ72"/>
    <mergeCell ref="BA70:BA72"/>
    <mergeCell ref="BB70:BB72"/>
    <mergeCell ref="BC70:BC72"/>
    <mergeCell ref="BD70:BD72"/>
    <mergeCell ref="BE70:BE72"/>
    <mergeCell ref="BF70:BF72"/>
    <mergeCell ref="DQ65:DQ66"/>
    <mergeCell ref="DR65:DR66"/>
    <mergeCell ref="DS65:DS66"/>
    <mergeCell ref="DT65:DT66"/>
    <mergeCell ref="DU65:DU66"/>
    <mergeCell ref="DV65:DV66"/>
    <mergeCell ref="DW65:DW66"/>
    <mergeCell ref="DX65:DX66"/>
    <mergeCell ref="DY65:DY66"/>
    <mergeCell ref="DH65:DH66"/>
    <mergeCell ref="DI65:DI66"/>
    <mergeCell ref="DJ65:DJ66"/>
    <mergeCell ref="DK65:DK66"/>
    <mergeCell ref="DL65:DL66"/>
    <mergeCell ref="DM65:DM66"/>
    <mergeCell ref="DN65:DN66"/>
    <mergeCell ref="DO65:DO66"/>
    <mergeCell ref="DP65:DP66"/>
    <mergeCell ref="CY65:CY66"/>
    <mergeCell ref="CZ65:CZ66"/>
    <mergeCell ref="DA65:DA66"/>
    <mergeCell ref="DB65:DB66"/>
    <mergeCell ref="DC65:DC66"/>
    <mergeCell ref="DD65:DD66"/>
    <mergeCell ref="DE65:DE66"/>
    <mergeCell ref="DF65:DF66"/>
    <mergeCell ref="DG65:DG66"/>
    <mergeCell ref="CP65:CP66"/>
    <mergeCell ref="CQ65:CQ66"/>
    <mergeCell ref="CR65:CR66"/>
    <mergeCell ref="CS65:CS66"/>
    <mergeCell ref="CT65:CT66"/>
    <mergeCell ref="CU65:CU66"/>
    <mergeCell ref="CV65:CV66"/>
    <mergeCell ref="CW65:CW66"/>
    <mergeCell ref="CX65:CX66"/>
    <mergeCell ref="CG65:CG66"/>
    <mergeCell ref="CH65:CH66"/>
    <mergeCell ref="CI65:CI66"/>
    <mergeCell ref="CJ65:CJ66"/>
    <mergeCell ref="CK65:CK66"/>
    <mergeCell ref="CL65:CL66"/>
    <mergeCell ref="CM65:CM66"/>
    <mergeCell ref="CN65:CN66"/>
    <mergeCell ref="CO65:CO66"/>
    <mergeCell ref="BX65:BX66"/>
    <mergeCell ref="BY65:BY66"/>
    <mergeCell ref="BZ65:BZ66"/>
    <mergeCell ref="CA65:CA66"/>
    <mergeCell ref="CB65:CB66"/>
    <mergeCell ref="CC65:CC66"/>
    <mergeCell ref="CD65:CD66"/>
    <mergeCell ref="CE65:CE66"/>
    <mergeCell ref="CF65:CF66"/>
    <mergeCell ref="BO65:BO66"/>
    <mergeCell ref="BP65:BP66"/>
    <mergeCell ref="BQ65:BQ66"/>
    <mergeCell ref="BR65:BR66"/>
    <mergeCell ref="BS65:BS66"/>
    <mergeCell ref="BT65:BT66"/>
    <mergeCell ref="BU65:BU66"/>
    <mergeCell ref="BV65:BV66"/>
    <mergeCell ref="BW65:BW66"/>
    <mergeCell ref="BF65:BF66"/>
    <mergeCell ref="BG65:BG66"/>
    <mergeCell ref="BH65:BH66"/>
    <mergeCell ref="BI65:BI66"/>
    <mergeCell ref="BJ65:BJ66"/>
    <mergeCell ref="BK65:BK66"/>
    <mergeCell ref="BL65:BL66"/>
    <mergeCell ref="BM65:BM66"/>
    <mergeCell ref="BN65:BN66"/>
    <mergeCell ref="AW65:AW66"/>
    <mergeCell ref="AX65:AX66"/>
    <mergeCell ref="AY65:AY66"/>
    <mergeCell ref="AZ65:AZ66"/>
    <mergeCell ref="BA65:BA66"/>
    <mergeCell ref="BB65:BB66"/>
    <mergeCell ref="BC65:BC66"/>
    <mergeCell ref="BD65:BD66"/>
    <mergeCell ref="BE65:BE66"/>
    <mergeCell ref="AL65:AL66"/>
    <mergeCell ref="AM65:AM66"/>
    <mergeCell ref="AP65:AP66"/>
    <mergeCell ref="AQ65:AQ66"/>
    <mergeCell ref="AR65:AR66"/>
    <mergeCell ref="AS65:AS66"/>
    <mergeCell ref="AT65:AT66"/>
    <mergeCell ref="AU65:AU66"/>
    <mergeCell ref="AV65:AV66"/>
    <mergeCell ref="D65:D66"/>
    <mergeCell ref="E65:E66"/>
    <mergeCell ref="F65:F66"/>
    <mergeCell ref="G65:G66"/>
    <mergeCell ref="H65:H66"/>
    <mergeCell ref="I65:I66"/>
    <mergeCell ref="J65:J66"/>
    <mergeCell ref="K65:K66"/>
    <mergeCell ref="L65:L66"/>
    <mergeCell ref="M65:M66"/>
    <mergeCell ref="N65:N66"/>
    <mergeCell ref="O65:O66"/>
    <mergeCell ref="P65:P66"/>
    <mergeCell ref="Q65:Q66"/>
    <mergeCell ref="R65:R66"/>
    <mergeCell ref="S65:S66"/>
    <mergeCell ref="AI55:AI56"/>
    <mergeCell ref="EB17:EB19"/>
    <mergeCell ref="AI27:AI28"/>
    <mergeCell ref="AJ27:AJ28"/>
    <mergeCell ref="AK27:AK28"/>
    <mergeCell ref="AH27:AH28"/>
    <mergeCell ref="AG27:AG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7:S28"/>
    <mergeCell ref="T27:T28"/>
    <mergeCell ref="U27:U28"/>
    <mergeCell ref="DS17:DS19"/>
    <mergeCell ref="DT17:DT19"/>
    <mergeCell ref="DU17:DU19"/>
    <mergeCell ref="DV17:DV19"/>
    <mergeCell ref="DW17:DW19"/>
    <mergeCell ref="DX17:DX19"/>
    <mergeCell ref="DY17:DY19"/>
    <mergeCell ref="DZ17:DZ19"/>
    <mergeCell ref="EA17:EA19"/>
    <mergeCell ref="DJ17:DJ19"/>
    <mergeCell ref="DK17:DK19"/>
    <mergeCell ref="DL17:DL19"/>
    <mergeCell ref="DM17:DM19"/>
    <mergeCell ref="DN17:DN19"/>
    <mergeCell ref="DO17:DO19"/>
    <mergeCell ref="DP17:DP19"/>
    <mergeCell ref="DQ17:DQ19"/>
    <mergeCell ref="DR17:DR19"/>
    <mergeCell ref="DA17:DA19"/>
    <mergeCell ref="DB17:DB19"/>
    <mergeCell ref="DC17:DC19"/>
    <mergeCell ref="DD17:DD19"/>
    <mergeCell ref="DE17:DE19"/>
    <mergeCell ref="DF17:DF19"/>
    <mergeCell ref="DG17:DG19"/>
    <mergeCell ref="DH17:DH19"/>
    <mergeCell ref="DI17:DI19"/>
    <mergeCell ref="CR17:CR19"/>
    <mergeCell ref="CS17:CS19"/>
    <mergeCell ref="CT17:CT19"/>
    <mergeCell ref="CU17:CU19"/>
    <mergeCell ref="CV17:CV19"/>
    <mergeCell ref="CW17:CW19"/>
    <mergeCell ref="CX17:CX19"/>
    <mergeCell ref="CY17:CY19"/>
    <mergeCell ref="CZ17:CZ19"/>
    <mergeCell ref="CI17:CI19"/>
    <mergeCell ref="CJ17:CJ19"/>
    <mergeCell ref="CK17:CK19"/>
    <mergeCell ref="CL17:CL19"/>
    <mergeCell ref="CM17:CM19"/>
    <mergeCell ref="CN17:CN19"/>
    <mergeCell ref="CO17:CO19"/>
    <mergeCell ref="CP17:CP19"/>
    <mergeCell ref="CQ17:CQ19"/>
    <mergeCell ref="BZ17:BZ19"/>
    <mergeCell ref="CA17:CA19"/>
    <mergeCell ref="CB17:CB19"/>
    <mergeCell ref="CC17:CC19"/>
    <mergeCell ref="CD17:CD19"/>
    <mergeCell ref="CE17:CE19"/>
    <mergeCell ref="CF17:CF19"/>
    <mergeCell ref="CG17:CG19"/>
    <mergeCell ref="CH17:CH19"/>
    <mergeCell ref="BQ17:BQ19"/>
    <mergeCell ref="BR17:BR19"/>
    <mergeCell ref="BS17:BS19"/>
    <mergeCell ref="BT17:BT19"/>
    <mergeCell ref="BU17:BU19"/>
    <mergeCell ref="BV17:BV19"/>
    <mergeCell ref="BW17:BW19"/>
    <mergeCell ref="BX17:BX19"/>
    <mergeCell ref="BY17:BY19"/>
    <mergeCell ref="BH17:BH19"/>
    <mergeCell ref="BI17:BI19"/>
    <mergeCell ref="BJ17:BJ19"/>
    <mergeCell ref="BK17:BK19"/>
    <mergeCell ref="BL17:BL19"/>
    <mergeCell ref="BM17:BM19"/>
    <mergeCell ref="BN17:BN19"/>
    <mergeCell ref="BO17:BO19"/>
    <mergeCell ref="BP17:BP19"/>
    <mergeCell ref="AY17:AY19"/>
    <mergeCell ref="AZ17:AZ19"/>
    <mergeCell ref="BA17:BA19"/>
    <mergeCell ref="BB17:BB19"/>
    <mergeCell ref="BC17:BC19"/>
    <mergeCell ref="BD17:BD19"/>
    <mergeCell ref="BE17:BE19"/>
    <mergeCell ref="BF17:BF19"/>
    <mergeCell ref="BG17:BG19"/>
    <mergeCell ref="AE27:AE28"/>
    <mergeCell ref="AF27:AF28"/>
    <mergeCell ref="AI65:AI66"/>
    <mergeCell ref="AJ65:AJ66"/>
    <mergeCell ref="AK65:AK66"/>
    <mergeCell ref="AP17:AP19"/>
    <mergeCell ref="AQ17:AQ19"/>
    <mergeCell ref="AR17:AR19"/>
    <mergeCell ref="AS17:AS19"/>
    <mergeCell ref="AT17:AT19"/>
    <mergeCell ref="AU17:AU19"/>
    <mergeCell ref="AV17:AV19"/>
    <mergeCell ref="AW17:AW19"/>
    <mergeCell ref="AX17:AX19"/>
    <mergeCell ref="AE17:AE19"/>
    <mergeCell ref="AF17:AF19"/>
    <mergeCell ref="AG17:AG19"/>
    <mergeCell ref="AH17:AH19"/>
    <mergeCell ref="AI17:AI19"/>
    <mergeCell ref="AJ17:AJ19"/>
    <mergeCell ref="AK17:AK19"/>
    <mergeCell ref="AL17:AL19"/>
    <mergeCell ref="AM17:AM19"/>
    <mergeCell ref="AH47:AH48"/>
    <mergeCell ref="AI47:AI48"/>
    <mergeCell ref="AJ47:AJ48"/>
    <mergeCell ref="AK47:AK48"/>
    <mergeCell ref="AE42:AE43"/>
    <mergeCell ref="AF42:AF43"/>
    <mergeCell ref="AG42:AG43"/>
    <mergeCell ref="AH42:AH43"/>
    <mergeCell ref="AJ55:AJ56"/>
    <mergeCell ref="D100:D101"/>
    <mergeCell ref="V17:V19"/>
    <mergeCell ref="W17:W19"/>
    <mergeCell ref="X17:X19"/>
    <mergeCell ref="Y17:Y19"/>
    <mergeCell ref="Z17:Z19"/>
    <mergeCell ref="AA17:AA19"/>
    <mergeCell ref="AB17:AB19"/>
    <mergeCell ref="AC17:AC19"/>
    <mergeCell ref="AD17:AD19"/>
    <mergeCell ref="D17:D19"/>
    <mergeCell ref="E17:E19"/>
    <mergeCell ref="F17:F19"/>
    <mergeCell ref="G17:G19"/>
    <mergeCell ref="H17:H19"/>
    <mergeCell ref="I17:I19"/>
    <mergeCell ref="J17:J19"/>
    <mergeCell ref="K17:K19"/>
    <mergeCell ref="L17:L19"/>
    <mergeCell ref="M17:M19"/>
    <mergeCell ref="N17:N19"/>
    <mergeCell ref="O17:O19"/>
    <mergeCell ref="P17:P19"/>
    <mergeCell ref="Q17:Q19"/>
    <mergeCell ref="R17:R19"/>
    <mergeCell ref="S17:S19"/>
    <mergeCell ref="AD42:AD43"/>
    <mergeCell ref="AD65:AD66"/>
    <mergeCell ref="AC65:AC66"/>
    <mergeCell ref="V65:V66"/>
    <mergeCell ref="U65:U66"/>
    <mergeCell ref="T65:T66"/>
    <mergeCell ref="AL100:AL101"/>
    <mergeCell ref="AL111:AL113"/>
    <mergeCell ref="D112:D113"/>
    <mergeCell ref="F112:F113"/>
    <mergeCell ref="I112:I113"/>
    <mergeCell ref="J112:J113"/>
    <mergeCell ref="K112:K113"/>
    <mergeCell ref="P112:P113"/>
    <mergeCell ref="AF112:AF113"/>
    <mergeCell ref="Q112:Q113"/>
    <mergeCell ref="R112:R113"/>
    <mergeCell ref="W112:W113"/>
    <mergeCell ref="X112:X113"/>
    <mergeCell ref="Y112:Y113"/>
    <mergeCell ref="Z112:Z113"/>
    <mergeCell ref="AG112:AG113"/>
    <mergeCell ref="AH112:AH113"/>
    <mergeCell ref="AI112:AI113"/>
    <mergeCell ref="AJ112:AJ113"/>
    <mergeCell ref="AK112:AK113"/>
    <mergeCell ref="AA112:AA113"/>
    <mergeCell ref="AB112:AB113"/>
    <mergeCell ref="AC112:AC113"/>
    <mergeCell ref="R100:R101"/>
    <mergeCell ref="W100:W101"/>
    <mergeCell ref="X100:X101"/>
    <mergeCell ref="Y100:Y101"/>
    <mergeCell ref="Z100:Z101"/>
    <mergeCell ref="AA100:AA101"/>
    <mergeCell ref="AB100:AB101"/>
    <mergeCell ref="AC100:AC101"/>
    <mergeCell ref="AD100:AD101"/>
    <mergeCell ref="AE100:AE101"/>
    <mergeCell ref="AF100:AF101"/>
    <mergeCell ref="AG100:AG101"/>
    <mergeCell ref="AD112:AD113"/>
    <mergeCell ref="AE112:AE113"/>
    <mergeCell ref="T17:T19"/>
    <mergeCell ref="U17:U19"/>
    <mergeCell ref="AK100:AK101"/>
    <mergeCell ref="AJ98:AJ99"/>
    <mergeCell ref="AK98:AK99"/>
    <mergeCell ref="AH65:AH66"/>
    <mergeCell ref="AG65:AG66"/>
    <mergeCell ref="AF65:AF66"/>
    <mergeCell ref="AE65:AE66"/>
    <mergeCell ref="V27:V28"/>
    <mergeCell ref="W27:W28"/>
    <mergeCell ref="X27:X28"/>
    <mergeCell ref="Y27:Y28"/>
    <mergeCell ref="Z27:Z28"/>
    <mergeCell ref="AA27:AA28"/>
    <mergeCell ref="AB27:AB28"/>
    <mergeCell ref="AC27:AC28"/>
    <mergeCell ref="AD27:AD28"/>
    <mergeCell ref="AH100:AH101"/>
    <mergeCell ref="AI100:AI101"/>
    <mergeCell ref="AJ100:AJ101"/>
    <mergeCell ref="AI88:AI89"/>
    <mergeCell ref="AJ88:AJ89"/>
    <mergeCell ref="AK88:AK89"/>
    <mergeCell ref="AB85:AB87"/>
    <mergeCell ref="AC85:AC87"/>
    <mergeCell ref="AD85:AD87"/>
    <mergeCell ref="AL88:AL89"/>
    <mergeCell ref="D98:D99"/>
    <mergeCell ref="I98:I99"/>
    <mergeCell ref="J98:J99"/>
    <mergeCell ref="K98:K99"/>
    <mergeCell ref="P98:P99"/>
    <mergeCell ref="Q98:Q99"/>
    <mergeCell ref="R98:R99"/>
    <mergeCell ref="W98:W99"/>
    <mergeCell ref="X98:X99"/>
    <mergeCell ref="Y98:Y99"/>
    <mergeCell ref="Z98:Z99"/>
    <mergeCell ref="AA98:AA99"/>
    <mergeCell ref="AB98:AB99"/>
    <mergeCell ref="AC98:AC99"/>
    <mergeCell ref="AD98:AD99"/>
    <mergeCell ref="AE98:AE99"/>
    <mergeCell ref="AF98:AF99"/>
    <mergeCell ref="AG98:AG99"/>
    <mergeCell ref="AH98:AH99"/>
    <mergeCell ref="AI98:AI99"/>
    <mergeCell ref="AL98:AL99"/>
    <mergeCell ref="M92:M94"/>
    <mergeCell ref="N92:N94"/>
    <mergeCell ref="O92:O94"/>
    <mergeCell ref="P92:P94"/>
    <mergeCell ref="Q92:Q94"/>
    <mergeCell ref="R92:R94"/>
    <mergeCell ref="S92:S94"/>
    <mergeCell ref="T92:T94"/>
    <mergeCell ref="U92:U94"/>
    <mergeCell ref="D92:D94"/>
    <mergeCell ref="I100:I101"/>
    <mergeCell ref="J100:J101"/>
    <mergeCell ref="K100:K101"/>
    <mergeCell ref="P100:P101"/>
    <mergeCell ref="Q100:Q101"/>
    <mergeCell ref="AH85:AH87"/>
    <mergeCell ref="AI85:AI87"/>
    <mergeCell ref="AJ85:AJ87"/>
    <mergeCell ref="AK85:AK87"/>
    <mergeCell ref="AL85:AL87"/>
    <mergeCell ref="D88:D89"/>
    <mergeCell ref="I88:I89"/>
    <mergeCell ref="J88:J89"/>
    <mergeCell ref="K88:K89"/>
    <mergeCell ref="P88:P89"/>
    <mergeCell ref="Q88:Q89"/>
    <mergeCell ref="R88:R89"/>
    <mergeCell ref="W88:W89"/>
    <mergeCell ref="X88:X89"/>
    <mergeCell ref="Y88:Y89"/>
    <mergeCell ref="Z88:Z89"/>
    <mergeCell ref="AA88:AA89"/>
    <mergeCell ref="AB88:AB89"/>
    <mergeCell ref="AC88:AC89"/>
    <mergeCell ref="AD88:AD89"/>
    <mergeCell ref="AE88:AE89"/>
    <mergeCell ref="AF88:AF89"/>
    <mergeCell ref="AG88:AG89"/>
    <mergeCell ref="AH88:AH89"/>
    <mergeCell ref="Y85:Y87"/>
    <mergeCell ref="Z85:Z87"/>
    <mergeCell ref="AA85:AA87"/>
    <mergeCell ref="AE85:AE87"/>
    <mergeCell ref="AF85:AF87"/>
    <mergeCell ref="AG85:AG87"/>
    <mergeCell ref="D85:D87"/>
    <mergeCell ref="I85:I87"/>
    <mergeCell ref="J85:J87"/>
    <mergeCell ref="K85:K87"/>
    <mergeCell ref="P85:P87"/>
    <mergeCell ref="Q85:Q87"/>
    <mergeCell ref="R85:R87"/>
    <mergeCell ref="W85:W87"/>
    <mergeCell ref="X85:X87"/>
    <mergeCell ref="AJ53:AJ54"/>
    <mergeCell ref="AK53:AK54"/>
    <mergeCell ref="AL53:AL54"/>
    <mergeCell ref="J55:J56"/>
    <mergeCell ref="K55:K56"/>
    <mergeCell ref="P55:P56"/>
    <mergeCell ref="Q55:Q56"/>
    <mergeCell ref="R55:R56"/>
    <mergeCell ref="W55:W56"/>
    <mergeCell ref="X55:X56"/>
    <mergeCell ref="Y55:Y56"/>
    <mergeCell ref="Z55:Z56"/>
    <mergeCell ref="AA55:AA56"/>
    <mergeCell ref="AB55:AB56"/>
    <mergeCell ref="AC55:AC56"/>
    <mergeCell ref="AD55:AD56"/>
    <mergeCell ref="AE55:AE56"/>
    <mergeCell ref="AF55:AF56"/>
    <mergeCell ref="AG55:AG56"/>
    <mergeCell ref="AH55:AH56"/>
    <mergeCell ref="AL55:AL56"/>
    <mergeCell ref="AA53:AA54"/>
    <mergeCell ref="AB53:AB54"/>
    <mergeCell ref="AC53:AC54"/>
    <mergeCell ref="AD53:AD54"/>
    <mergeCell ref="AE53:AE54"/>
    <mergeCell ref="AF53:AF54"/>
    <mergeCell ref="AG53:AG54"/>
    <mergeCell ref="AH53:AH54"/>
    <mergeCell ref="AI53:AI54"/>
    <mergeCell ref="J53:J54"/>
    <mergeCell ref="K53:K54"/>
    <mergeCell ref="P53:P54"/>
    <mergeCell ref="Q53:Q54"/>
    <mergeCell ref="R53:R54"/>
    <mergeCell ref="W53:W54"/>
    <mergeCell ref="X53:X54"/>
    <mergeCell ref="Y53:Y54"/>
    <mergeCell ref="Z53:Z54"/>
    <mergeCell ref="AK55:AK56"/>
    <mergeCell ref="AL47:AL48"/>
    <mergeCell ref="Q47:Q48"/>
    <mergeCell ref="R47:R48"/>
    <mergeCell ref="W47:W48"/>
    <mergeCell ref="X47:X48"/>
    <mergeCell ref="Y47:Y48"/>
    <mergeCell ref="Z47:Z48"/>
    <mergeCell ref="AA47:AA48"/>
    <mergeCell ref="AB47:AB48"/>
    <mergeCell ref="AC47:AC48"/>
    <mergeCell ref="AD44:AD45"/>
    <mergeCell ref="AE44:AE45"/>
    <mergeCell ref="AF44:AF45"/>
    <mergeCell ref="AG44:AG45"/>
    <mergeCell ref="AH44:AH45"/>
    <mergeCell ref="AI44:AI45"/>
    <mergeCell ref="AJ44:AJ45"/>
    <mergeCell ref="AK44:AK45"/>
    <mergeCell ref="AL44:AL45"/>
    <mergeCell ref="Q44:Q45"/>
    <mergeCell ref="R44:R45"/>
    <mergeCell ref="W44:W45"/>
    <mergeCell ref="X44:X45"/>
    <mergeCell ref="Y44:Y45"/>
    <mergeCell ref="Z44:Z45"/>
    <mergeCell ref="AA44:AA45"/>
    <mergeCell ref="AB44:AB45"/>
    <mergeCell ref="AC44:AC45"/>
    <mergeCell ref="AD47:AD48"/>
    <mergeCell ref="AE47:AE48"/>
    <mergeCell ref="AF47:AF48"/>
    <mergeCell ref="AG47:AG48"/>
    <mergeCell ref="AI42:AI43"/>
    <mergeCell ref="AJ42:AJ43"/>
    <mergeCell ref="AK42:AK43"/>
    <mergeCell ref="AL42:AL43"/>
    <mergeCell ref="Q42:Q43"/>
    <mergeCell ref="R42:R43"/>
    <mergeCell ref="W42:W43"/>
    <mergeCell ref="X42:X43"/>
    <mergeCell ref="Y42:Y43"/>
    <mergeCell ref="Z42:Z43"/>
    <mergeCell ref="AA42:AA43"/>
    <mergeCell ref="AB42:AB43"/>
    <mergeCell ref="AC42:AC43"/>
    <mergeCell ref="AL35:AL36"/>
    <mergeCell ref="D37:D39"/>
    <mergeCell ref="I37:I39"/>
    <mergeCell ref="J37:J39"/>
    <mergeCell ref="K37:K39"/>
    <mergeCell ref="P37:P39"/>
    <mergeCell ref="Q37:Q39"/>
    <mergeCell ref="R37:R39"/>
    <mergeCell ref="W37:W39"/>
    <mergeCell ref="X37:X39"/>
    <mergeCell ref="Y37:Y39"/>
    <mergeCell ref="Z37:Z39"/>
    <mergeCell ref="AA37:AA39"/>
    <mergeCell ref="AB37:AB39"/>
    <mergeCell ref="AC37:AC39"/>
    <mergeCell ref="AD37:AD39"/>
    <mergeCell ref="AE37:AE39"/>
    <mergeCell ref="AF37:AF39"/>
    <mergeCell ref="AG37:AG39"/>
    <mergeCell ref="AK37:AK39"/>
    <mergeCell ref="AL37:AL39"/>
    <mergeCell ref="AK33:AK34"/>
    <mergeCell ref="AL33:AL34"/>
    <mergeCell ref="D35:D36"/>
    <mergeCell ref="I35:I36"/>
    <mergeCell ref="J35:J36"/>
    <mergeCell ref="K35:K36"/>
    <mergeCell ref="P35:P36"/>
    <mergeCell ref="Q35:Q36"/>
    <mergeCell ref="R35:R36"/>
    <mergeCell ref="W35:W36"/>
    <mergeCell ref="X35:X36"/>
    <mergeCell ref="Y35:Y36"/>
    <mergeCell ref="Z35:Z36"/>
    <mergeCell ref="AA35:AA36"/>
    <mergeCell ref="AB35:AB36"/>
    <mergeCell ref="AC35:AC36"/>
    <mergeCell ref="AD35:AD36"/>
    <mergeCell ref="AE35:AE36"/>
    <mergeCell ref="AF35:AF36"/>
    <mergeCell ref="AG35:AG36"/>
    <mergeCell ref="AH35:AH36"/>
    <mergeCell ref="AI35:AI36"/>
    <mergeCell ref="AJ35:AJ36"/>
    <mergeCell ref="AK35:AK36"/>
    <mergeCell ref="R33:R34"/>
    <mergeCell ref="W33:W34"/>
    <mergeCell ref="X33:X34"/>
    <mergeCell ref="Y33:Y34"/>
    <mergeCell ref="Z33:Z34"/>
    <mergeCell ref="AA33:AA34"/>
    <mergeCell ref="AB33:AB34"/>
    <mergeCell ref="AC33:AC34"/>
    <mergeCell ref="AD33:AD34"/>
    <mergeCell ref="AE33:AE34"/>
    <mergeCell ref="AF33:AF34"/>
    <mergeCell ref="AG33:AG34"/>
    <mergeCell ref="AH33:AH34"/>
    <mergeCell ref="AI33:AI34"/>
    <mergeCell ref="AJ33:AJ34"/>
    <mergeCell ref="AH37:AH39"/>
    <mergeCell ref="AI37:AI39"/>
    <mergeCell ref="AJ37:AJ39"/>
    <mergeCell ref="AI22:AI23"/>
    <mergeCell ref="AJ22:AJ23"/>
    <mergeCell ref="AK22:AK23"/>
    <mergeCell ref="AL22:AL23"/>
    <mergeCell ref="D24:D25"/>
    <mergeCell ref="I24:I25"/>
    <mergeCell ref="J24:J25"/>
    <mergeCell ref="K24:K25"/>
    <mergeCell ref="P24:P25"/>
    <mergeCell ref="Q24:Q25"/>
    <mergeCell ref="R24:R25"/>
    <mergeCell ref="W24:W25"/>
    <mergeCell ref="X24:X25"/>
    <mergeCell ref="Y24:Y25"/>
    <mergeCell ref="Z24:Z25"/>
    <mergeCell ref="AA24:AA25"/>
    <mergeCell ref="AB24:AB25"/>
    <mergeCell ref="AC24:AC25"/>
    <mergeCell ref="AD24:AD25"/>
    <mergeCell ref="AE24:AE25"/>
    <mergeCell ref="AF24:AF25"/>
    <mergeCell ref="AG24:AG25"/>
    <mergeCell ref="AH24:AH25"/>
    <mergeCell ref="AI24:AI25"/>
    <mergeCell ref="AJ24:AJ25"/>
    <mergeCell ref="AK24:AK25"/>
    <mergeCell ref="AL24:AL25"/>
    <mergeCell ref="AH20:AH21"/>
    <mergeCell ref="AI20:AI21"/>
    <mergeCell ref="AJ20:AJ21"/>
    <mergeCell ref="AK20:AK21"/>
    <mergeCell ref="AL20:AL21"/>
    <mergeCell ref="D22:D23"/>
    <mergeCell ref="I22:I23"/>
    <mergeCell ref="J22:J23"/>
    <mergeCell ref="K22:K23"/>
    <mergeCell ref="P22:P23"/>
    <mergeCell ref="Q22:Q23"/>
    <mergeCell ref="R22:R23"/>
    <mergeCell ref="W22:W23"/>
    <mergeCell ref="X22:X23"/>
    <mergeCell ref="Y22:Y23"/>
    <mergeCell ref="Z22:Z23"/>
    <mergeCell ref="AA22:AA23"/>
    <mergeCell ref="AB22:AB23"/>
    <mergeCell ref="AC22:AC23"/>
    <mergeCell ref="AD22:AD23"/>
    <mergeCell ref="AE22:AE23"/>
    <mergeCell ref="AF22:AF23"/>
    <mergeCell ref="AG22:AG23"/>
    <mergeCell ref="AH22:AH23"/>
    <mergeCell ref="Y20:Y21"/>
    <mergeCell ref="Z20:Z21"/>
    <mergeCell ref="AA20:AA21"/>
    <mergeCell ref="AB20:AB21"/>
    <mergeCell ref="AC20:AC21"/>
    <mergeCell ref="AD20:AD21"/>
    <mergeCell ref="AE20:AE21"/>
    <mergeCell ref="AF20:AF21"/>
    <mergeCell ref="AG20:AG21"/>
    <mergeCell ref="F98:F99"/>
    <mergeCell ref="F100:F101"/>
    <mergeCell ref="D20:D21"/>
    <mergeCell ref="I20:I21"/>
    <mergeCell ref="D42:D43"/>
    <mergeCell ref="I42:I43"/>
    <mergeCell ref="D55:D56"/>
    <mergeCell ref="I55:I56"/>
    <mergeCell ref="P20:P21"/>
    <mergeCell ref="J42:J43"/>
    <mergeCell ref="K42:K43"/>
    <mergeCell ref="P42:P43"/>
    <mergeCell ref="D44:D45"/>
    <mergeCell ref="I44:I45"/>
    <mergeCell ref="J44:J45"/>
    <mergeCell ref="K44:K45"/>
    <mergeCell ref="P44:P45"/>
    <mergeCell ref="D47:D48"/>
    <mergeCell ref="I47:I48"/>
    <mergeCell ref="J47:J48"/>
    <mergeCell ref="K47:K48"/>
    <mergeCell ref="P47:P48"/>
    <mergeCell ref="D53:D54"/>
    <mergeCell ref="I53:I54"/>
    <mergeCell ref="X20:X21"/>
    <mergeCell ref="D33:D34"/>
    <mergeCell ref="I33:I34"/>
    <mergeCell ref="J33:J34"/>
    <mergeCell ref="K33:K34"/>
    <mergeCell ref="P33:P34"/>
    <mergeCell ref="Q33:Q34"/>
    <mergeCell ref="ED111:EE111"/>
    <mergeCell ref="ED116:EE116"/>
    <mergeCell ref="ED84:EE84"/>
    <mergeCell ref="ED90:EE90"/>
    <mergeCell ref="ED96:EE96"/>
    <mergeCell ref="ED102:EE102"/>
    <mergeCell ref="ED112:EE112"/>
    <mergeCell ref="ED114:EE114"/>
    <mergeCell ref="ED115:EE115"/>
    <mergeCell ref="ED14:EE14"/>
    <mergeCell ref="ED15:EE15"/>
    <mergeCell ref="ED69:EE69"/>
    <mergeCell ref="F53:F54"/>
    <mergeCell ref="F55:F56"/>
    <mergeCell ref="J20:J21"/>
    <mergeCell ref="K20:K21"/>
    <mergeCell ref="ED83:EE83"/>
    <mergeCell ref="ED95:EE95"/>
    <mergeCell ref="F20:F21"/>
    <mergeCell ref="F22:F23"/>
    <mergeCell ref="F24:F25"/>
    <mergeCell ref="F33:F34"/>
    <mergeCell ref="F35:F36"/>
    <mergeCell ref="F37:F39"/>
    <mergeCell ref="F42:F43"/>
    <mergeCell ref="F44:F45"/>
    <mergeCell ref="F47:F48"/>
    <mergeCell ref="F85:F87"/>
    <mergeCell ref="F88:F89"/>
    <mergeCell ref="Q20:Q21"/>
    <mergeCell ref="R20:R21"/>
    <mergeCell ref="W20:W21"/>
    <mergeCell ref="D2:AA2"/>
    <mergeCell ref="D4:AA4"/>
    <mergeCell ref="F9:F12"/>
    <mergeCell ref="CN11:CR11"/>
    <mergeCell ref="CS11:CW11"/>
    <mergeCell ref="CN10:CW10"/>
    <mergeCell ref="BT9:CW9"/>
    <mergeCell ref="CX10:DB11"/>
    <mergeCell ref="DC10:DG11"/>
    <mergeCell ref="CI10:CM10"/>
    <mergeCell ref="CI11:CI12"/>
    <mergeCell ref="CJ11:CJ12"/>
    <mergeCell ref="CK11:CK12"/>
    <mergeCell ref="CB11:CC11"/>
    <mergeCell ref="BT10:CC10"/>
    <mergeCell ref="CL11:CL12"/>
    <mergeCell ref="CM11:CM12"/>
    <mergeCell ref="CD10:CH10"/>
    <mergeCell ref="CD11:CD12"/>
    <mergeCell ref="CE11:CE12"/>
    <mergeCell ref="CF11:CF12"/>
    <mergeCell ref="CG11:CG12"/>
    <mergeCell ref="CH11:CH12"/>
    <mergeCell ref="BF11:BF12"/>
    <mergeCell ref="BT11:BU11"/>
    <mergeCell ref="EB9:EB12"/>
    <mergeCell ref="AP11:AQ11"/>
    <mergeCell ref="AR11:AS11"/>
    <mergeCell ref="AT11:AU11"/>
    <mergeCell ref="AV11:AW11"/>
    <mergeCell ref="L11:O11"/>
    <mergeCell ref="S11:V11"/>
    <mergeCell ref="BA11:BA12"/>
    <mergeCell ref="BB11:BB12"/>
    <mergeCell ref="BC11:BC12"/>
    <mergeCell ref="BJ11:BN11"/>
    <mergeCell ref="BO11:BS11"/>
    <mergeCell ref="BJ10:BS10"/>
    <mergeCell ref="I9:AK9"/>
    <mergeCell ref="BG11:BG12"/>
    <mergeCell ref="BH11:BH12"/>
    <mergeCell ref="BE11:BE12"/>
    <mergeCell ref="AN9:AO11"/>
    <mergeCell ref="AM9:AM11"/>
    <mergeCell ref="AP9:BS9"/>
    <mergeCell ref="AZ11:AZ12"/>
    <mergeCell ref="BD11:BD12"/>
    <mergeCell ref="AZ10:BD10"/>
    <mergeCell ref="AF11:AH11"/>
    <mergeCell ref="Z11:AB11"/>
    <mergeCell ref="DH10:DL11"/>
    <mergeCell ref="CX9:DL9"/>
    <mergeCell ref="DM10:DQ11"/>
    <mergeCell ref="DR10:DV11"/>
    <mergeCell ref="DW10:EA11"/>
    <mergeCell ref="DM9:EA9"/>
    <mergeCell ref="I11:K11"/>
    <mergeCell ref="D9:D12"/>
    <mergeCell ref="AL9:AL12"/>
    <mergeCell ref="G9:G12"/>
    <mergeCell ref="H9:H12"/>
    <mergeCell ref="E9:E12"/>
    <mergeCell ref="P11:R11"/>
    <mergeCell ref="W11:Y11"/>
    <mergeCell ref="AC10:AH10"/>
    <mergeCell ref="I10:AB10"/>
    <mergeCell ref="AC11:AE11"/>
    <mergeCell ref="AP10:AY10"/>
    <mergeCell ref="BI11:BI12"/>
    <mergeCell ref="BE10:BI10"/>
    <mergeCell ref="BV11:BW11"/>
    <mergeCell ref="BX11:BY11"/>
    <mergeCell ref="BZ11:CA11"/>
    <mergeCell ref="AX11:AY11"/>
    <mergeCell ref="AI10:AK10"/>
    <mergeCell ref="AI11:AK11"/>
  </mergeCells>
  <pageMargins left="0" right="0" top="0" bottom="0" header="0" footer="0"/>
  <pageSetup paperSize="8" scale="45" fitToHeight="0" orientation="landscape" r:id="rId1"/>
  <headerFooter alignWithMargins="0">
    <oddHeader>&amp;CСтраница &amp;P из &amp;N</oddHeader>
  </headerFooter>
  <rowBreaks count="11" manualBreakCount="11">
    <brk id="20" max="16383" man="1"/>
    <brk id="28" max="16383" man="1"/>
    <brk id="38" max="131" man="1"/>
    <brk id="48" max="131" man="1"/>
    <brk id="57" max="131" man="1"/>
    <brk id="64" max="131" man="1"/>
    <brk id="71" max="131" man="1"/>
    <brk id="76" max="16383" man="1"/>
    <brk id="89" max="16383" man="1"/>
    <brk id="94" max="16383" man="1"/>
    <brk id="106" max="131" man="1"/>
  </rowBreaks>
  <colBreaks count="4" manualBreakCount="4">
    <brk id="34" max="1048575" man="1"/>
    <brk id="58" max="126" man="1"/>
    <brk id="82" max="126" man="1"/>
    <brk id="105" max="1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Отчет 103н (Свод МО)</vt:lpstr>
      <vt:lpstr>'Отчет 103н (Свод 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Юлия Анатольевна Незамятина</dc:creator>
  <cp:lastModifiedBy>Юлия Анатольевна Незамятина</cp:lastModifiedBy>
  <cp:lastPrinted>2025-06-24T04:49:06Z</cp:lastPrinted>
  <dcterms:created xsi:type="dcterms:W3CDTF">2025-03-20T06:51:59Z</dcterms:created>
  <dcterms:modified xsi:type="dcterms:W3CDTF">2025-06-24T09:26:03Z</dcterms:modified>
</cp:coreProperties>
</file>