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60" tabRatio="939" activeTab="1"/>
  </bookViews>
  <sheets>
    <sheet name="приложение 1" sheetId="1" r:id="rId1"/>
    <sheet name="приложение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<sst xmlns="http://schemas.openxmlformats.org/spreadsheetml/2006/main" count="55" uniqueCount="36">
  <si>
    <t>Т.Ю.Григорьева</t>
  </si>
  <si>
    <t>№ п/п</t>
  </si>
  <si>
    <t>1.</t>
  </si>
  <si>
    <t>2.</t>
  </si>
  <si>
    <t>3.</t>
  </si>
  <si>
    <t>4.</t>
  </si>
  <si>
    <t>Наименование услуги</t>
  </si>
  <si>
    <t>по ценообразованию города Барнаула</t>
  </si>
  <si>
    <t>Понижающий коэффициент</t>
  </si>
  <si>
    <t>к решению Координационного совета</t>
  </si>
  <si>
    <t>Секретарь Координационного совета</t>
  </si>
  <si>
    <t>Ед. изм.</t>
  </si>
  <si>
    <t xml:space="preserve">Стоимость услуги </t>
  </si>
  <si>
    <t>Т.И.Вартанова</t>
  </si>
  <si>
    <t>Экономически обоснованная стоимость услуги</t>
  </si>
  <si>
    <t>на 1 чел.         в месяц</t>
  </si>
  <si>
    <t>5.</t>
  </si>
  <si>
    <t>6.</t>
  </si>
  <si>
    <t>Обучение в музыкальной студии "Веселые нотки"</t>
  </si>
  <si>
    <t>Обучение в балетной студии ансамбля классического танца "ЭОС"</t>
  </si>
  <si>
    <t>Обучение в балетной студии ансамбля классического танца "ЭОС" (старшая группа)</t>
  </si>
  <si>
    <t>Проведение свадебного мероприятия (1 день)</t>
  </si>
  <si>
    <t>Проведение мероприятия в кабинете на 40 мест (1 час)</t>
  </si>
  <si>
    <t xml:space="preserve">от 30.06.2011 №103/4 </t>
  </si>
  <si>
    <t>1 час</t>
  </si>
  <si>
    <t>1 услуга</t>
  </si>
  <si>
    <t>Проведение свадебного мероприятия (2 дня)</t>
  </si>
  <si>
    <t xml:space="preserve"> руб.</t>
  </si>
  <si>
    <t>Приложение 1</t>
  </si>
  <si>
    <t>Приложение 2</t>
  </si>
  <si>
    <t>Предельная стоимость услуги</t>
  </si>
  <si>
    <t>Проведение мероприятия в малом зале на 100 мест (1 час)</t>
  </si>
  <si>
    <t>Проведение мероприятия в малом зале на 750 мест (1 час)</t>
  </si>
  <si>
    <t>Проведение  мероприятия в фойе (1 час)</t>
  </si>
  <si>
    <t xml:space="preserve">Стоимость услуг по обучению в самоокупаемых творческих коллективах, 
предоставляемых муниципальным учреждением                                                                          "Дворец культуры г.Барнаула" </t>
  </si>
  <si>
    <t xml:space="preserve">Предельная стоимость услуг по организации                                                                                                                                                                                                                        и проведению культурно-массовых мероприятий, 
предоставляемых муниципальным учреждением                                                                                                                                                                                                                                    "Дворец культуры г.Барнаула"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</si>
</sst>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0_р_._-;\-* #,##0.0000_р_._-;_-* &quot;-&quot;??_р_._-;_-@_-"/>
    <numFmt numFmtId="167" formatCode="0.00000000"/>
    <numFmt numFmtId="168" formatCode="0.0000000"/>
    <numFmt numFmtId="169" formatCode="0.000000"/>
    <numFmt numFmtId="170" formatCode="0.00000"/>
    <numFmt numFmtId="171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3.5"/>
      <name val="Times New Roman"/>
      <family val="1"/>
    </font>
    <font>
      <sz val="13.5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1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2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64" fontId="10" fillId="0" borderId="0" xfId="0" applyNumberFormat="1" applyFont="1" applyFill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/>
    </xf>
    <xf numFmtId="164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 wrapText="1"/>
    </xf>
    <xf numFmtId="0" fontId="16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ugnist.lp\Local%20Settings\Temporary%20Internet%20Files\Content.IE5\KKIWRGU8\&#1056;&#1072;&#1089;&#1095;&#1077;&#1090;%20&#1044;&#1050;%20&#1043;&#1086;&#1088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</sheetNames>
    <sheetDataSet>
      <sheetData sheetId="0">
        <row r="17">
          <cell r="E17">
            <v>1682.5919349907774</v>
          </cell>
          <cell r="H17">
            <v>2609.222014794578</v>
          </cell>
          <cell r="K17">
            <v>2403.7159266143653</v>
          </cell>
          <cell r="P17">
            <v>4361.599628655811</v>
          </cell>
          <cell r="S17">
            <v>10552.984777953525</v>
          </cell>
          <cell r="V17">
            <v>1087.5314512520195</v>
          </cell>
          <cell r="AB17">
            <v>932.5207277145203</v>
          </cell>
          <cell r="AE17">
            <v>2582.871349202438</v>
          </cell>
          <cell r="AH17">
            <v>8060.680437098548</v>
          </cell>
        </row>
        <row r="18">
          <cell r="E18">
            <v>0.2971605827902299</v>
          </cell>
          <cell r="H18">
            <v>0.3066048022988888</v>
          </cell>
          <cell r="K18">
            <v>0.2912157764773603</v>
          </cell>
        </row>
        <row r="19">
          <cell r="E19">
            <v>500</v>
          </cell>
          <cell r="H19">
            <v>800</v>
          </cell>
          <cell r="K19">
            <v>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="75" zoomScaleNormal="75" zoomScalePageLayoutView="0" workbookViewId="0" topLeftCell="A1">
      <selection activeCell="R27" sqref="R27"/>
    </sheetView>
  </sheetViews>
  <sheetFormatPr defaultColWidth="9.140625" defaultRowHeight="15"/>
  <cols>
    <col min="1" max="1" width="4.8515625" style="1" customWidth="1"/>
    <col min="2" max="2" width="45.421875" style="1" customWidth="1"/>
    <col min="3" max="3" width="8.140625" style="1" customWidth="1"/>
    <col min="4" max="4" width="18.421875" style="1" customWidth="1"/>
    <col min="5" max="5" width="0.5625" style="1" hidden="1" customWidth="1"/>
    <col min="6" max="7" width="9.140625" style="1" hidden="1" customWidth="1"/>
    <col min="8" max="8" width="0.13671875" style="3" hidden="1" customWidth="1"/>
    <col min="9" max="9" width="10.7109375" style="1" customWidth="1"/>
    <col min="10" max="10" width="13.8515625" style="1" customWidth="1"/>
    <col min="11" max="16384" width="9.140625" style="1" customWidth="1"/>
  </cols>
  <sheetData>
    <row r="1" spans="1:10" ht="18.75">
      <c r="A1" s="24"/>
      <c r="B1" s="13"/>
      <c r="C1" s="13"/>
      <c r="D1" s="18"/>
      <c r="E1" s="18"/>
      <c r="F1" s="18"/>
      <c r="G1" s="18"/>
      <c r="H1" s="18"/>
      <c r="I1" s="56" t="s">
        <v>28</v>
      </c>
      <c r="J1" s="56"/>
    </row>
    <row r="2" spans="1:10" ht="18.75" customHeight="1">
      <c r="A2" s="24"/>
      <c r="B2" s="19"/>
      <c r="C2" s="19"/>
      <c r="D2" s="56" t="s">
        <v>9</v>
      </c>
      <c r="E2" s="56"/>
      <c r="F2" s="56"/>
      <c r="G2" s="56"/>
      <c r="H2" s="56"/>
      <c r="I2" s="56"/>
      <c r="J2" s="56"/>
    </row>
    <row r="3" spans="1:10" ht="18.75" customHeight="1">
      <c r="A3" s="24"/>
      <c r="B3" s="19"/>
      <c r="C3" s="19"/>
      <c r="D3" s="56" t="s">
        <v>7</v>
      </c>
      <c r="E3" s="56"/>
      <c r="F3" s="56"/>
      <c r="G3" s="56"/>
      <c r="H3" s="56"/>
      <c r="I3" s="56"/>
      <c r="J3" s="56"/>
    </row>
    <row r="4" spans="1:10" ht="18.75">
      <c r="A4" s="24"/>
      <c r="B4" s="20"/>
      <c r="C4" s="20"/>
      <c r="D4" s="20"/>
      <c r="E4" s="20"/>
      <c r="F4" s="20"/>
      <c r="G4" s="20"/>
      <c r="H4" s="20"/>
      <c r="I4" s="20"/>
      <c r="J4" s="23" t="s">
        <v>23</v>
      </c>
    </row>
    <row r="5" spans="1:10" ht="18.75">
      <c r="A5" s="24"/>
      <c r="B5" s="14"/>
      <c r="C5" s="14"/>
      <c r="D5" s="14"/>
      <c r="E5" s="15"/>
      <c r="F5" s="15"/>
      <c r="G5" s="15"/>
      <c r="H5" s="15"/>
      <c r="I5" s="15"/>
      <c r="J5" s="24"/>
    </row>
    <row r="6" spans="1:10" ht="18.75">
      <c r="A6" s="24"/>
      <c r="B6" s="14"/>
      <c r="C6" s="14"/>
      <c r="D6" s="14"/>
      <c r="E6" s="15"/>
      <c r="F6" s="15"/>
      <c r="G6" s="15"/>
      <c r="H6" s="15"/>
      <c r="I6" s="15"/>
      <c r="J6" s="24"/>
    </row>
    <row r="7" spans="1:10" s="4" customFormat="1" ht="75.75" customHeight="1">
      <c r="A7" s="59" t="s">
        <v>34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s="4" customFormat="1" ht="25.5" customHeight="1">
      <c r="A8" s="39"/>
      <c r="B8" s="57"/>
      <c r="C8" s="57"/>
      <c r="D8" s="57"/>
      <c r="E8" s="40"/>
      <c r="F8" s="39"/>
      <c r="G8" s="39"/>
      <c r="H8" s="41"/>
      <c r="I8" s="17"/>
      <c r="J8" s="23" t="s">
        <v>27</v>
      </c>
    </row>
    <row r="9" spans="1:10" ht="84" customHeight="1">
      <c r="A9" s="42" t="s">
        <v>1</v>
      </c>
      <c r="B9" s="43" t="s">
        <v>6</v>
      </c>
      <c r="C9" s="43" t="s">
        <v>11</v>
      </c>
      <c r="D9" s="44" t="s">
        <v>14</v>
      </c>
      <c r="E9" s="45" t="s">
        <v>8</v>
      </c>
      <c r="F9" s="46"/>
      <c r="G9" s="46"/>
      <c r="H9" s="46"/>
      <c r="I9" s="47" t="s">
        <v>8</v>
      </c>
      <c r="J9" s="48" t="s">
        <v>12</v>
      </c>
    </row>
    <row r="10" spans="1:10" ht="37.5" customHeight="1">
      <c r="A10" s="49" t="s">
        <v>2</v>
      </c>
      <c r="B10" s="50" t="s">
        <v>18</v>
      </c>
      <c r="C10" s="60" t="s">
        <v>15</v>
      </c>
      <c r="D10" s="51">
        <f>'[1]Расчет'!$E$17</f>
        <v>1682.5919349907774</v>
      </c>
      <c r="E10" s="48"/>
      <c r="F10" s="48"/>
      <c r="G10" s="48"/>
      <c r="H10" s="48"/>
      <c r="I10" s="51">
        <f>'[1]Расчет'!$E$18</f>
        <v>0.2971605827902299</v>
      </c>
      <c r="J10" s="51">
        <f>'[1]Расчет'!$E$19</f>
        <v>500</v>
      </c>
    </row>
    <row r="11" spans="1:10" ht="41.25" customHeight="1">
      <c r="A11" s="48" t="s">
        <v>3</v>
      </c>
      <c r="B11" s="50" t="s">
        <v>19</v>
      </c>
      <c r="C11" s="60"/>
      <c r="D11" s="51">
        <f>'[1]Расчет'!$H$17</f>
        <v>2609.222014794578</v>
      </c>
      <c r="E11" s="51" t="e">
        <f>#REF!-(#REF!*13/100)</f>
        <v>#REF!</v>
      </c>
      <c r="F11" s="48"/>
      <c r="G11" s="48"/>
      <c r="H11" s="48"/>
      <c r="I11" s="51">
        <f>'[1]Расчет'!$H$18</f>
        <v>0.3066048022988888</v>
      </c>
      <c r="J11" s="51">
        <f>'[1]Расчет'!$H$19</f>
        <v>800</v>
      </c>
    </row>
    <row r="12" spans="1:10" ht="57" customHeight="1">
      <c r="A12" s="48" t="s">
        <v>4</v>
      </c>
      <c r="B12" s="50" t="s">
        <v>20</v>
      </c>
      <c r="C12" s="60"/>
      <c r="D12" s="51">
        <f>'[1]Расчет'!$K$17</f>
        <v>2403.7159266143653</v>
      </c>
      <c r="E12" s="51" t="e">
        <f>#REF!-(#REF!*13/100)</f>
        <v>#REF!</v>
      </c>
      <c r="F12" s="48"/>
      <c r="G12" s="48"/>
      <c r="H12" s="48"/>
      <c r="I12" s="51">
        <f>'[1]Расчет'!$K$18</f>
        <v>0.2912157764773603</v>
      </c>
      <c r="J12" s="51">
        <f>'[1]Расчет'!$K$19</f>
        <v>700</v>
      </c>
    </row>
    <row r="13" spans="1:10" s="5" customFormat="1" ht="15" customHeight="1">
      <c r="A13" s="17"/>
      <c r="B13" s="16"/>
      <c r="C13" s="16"/>
      <c r="D13" s="52"/>
      <c r="E13" s="52"/>
      <c r="F13" s="53"/>
      <c r="G13" s="53"/>
      <c r="H13" s="54"/>
      <c r="I13" s="53"/>
      <c r="J13" s="53"/>
    </row>
    <row r="14" spans="1:10" s="5" customFormat="1" ht="15" customHeight="1">
      <c r="A14" s="17"/>
      <c r="B14" s="16"/>
      <c r="C14" s="16"/>
      <c r="D14" s="52"/>
      <c r="E14" s="52"/>
      <c r="F14" s="53"/>
      <c r="G14" s="53"/>
      <c r="H14" s="54"/>
      <c r="I14" s="53"/>
      <c r="J14" s="53"/>
    </row>
    <row r="15" spans="1:10" ht="18.75">
      <c r="A15" s="58" t="s">
        <v>10</v>
      </c>
      <c r="B15" s="58"/>
      <c r="C15" s="22"/>
      <c r="D15" s="9"/>
      <c r="E15" s="10"/>
      <c r="F15" s="10"/>
      <c r="G15" s="11"/>
      <c r="H15" s="10"/>
      <c r="I15" s="12"/>
      <c r="J15" s="39"/>
    </row>
    <row r="16" spans="1:10" ht="18.75">
      <c r="A16" s="9" t="s">
        <v>7</v>
      </c>
      <c r="B16" s="9"/>
      <c r="C16" s="39"/>
      <c r="D16" s="39"/>
      <c r="E16" s="39"/>
      <c r="F16" s="39"/>
      <c r="G16" s="41"/>
      <c r="H16" s="39"/>
      <c r="I16" s="39"/>
      <c r="J16" s="23" t="s">
        <v>13</v>
      </c>
    </row>
    <row r="17" spans="1:10" ht="18.75">
      <c r="A17" s="24"/>
      <c r="B17" s="30"/>
      <c r="C17" s="30"/>
      <c r="D17" s="24"/>
      <c r="E17" s="31" t="s">
        <v>0</v>
      </c>
      <c r="F17" s="32"/>
      <c r="G17" s="24"/>
      <c r="H17" s="24"/>
      <c r="I17" s="24"/>
      <c r="J17" s="24"/>
    </row>
    <row r="18" spans="1:10" ht="16.5" customHeight="1">
      <c r="A18" s="24"/>
      <c r="B18" s="33"/>
      <c r="C18" s="33"/>
      <c r="D18" s="34"/>
      <c r="E18" s="24"/>
      <c r="F18" s="24"/>
      <c r="G18" s="26"/>
      <c r="H18" s="24"/>
      <c r="I18" s="24"/>
      <c r="J18" s="24"/>
    </row>
    <row r="19" spans="1:10" s="3" customFormat="1" ht="18.75">
      <c r="A19" s="24"/>
      <c r="B19" s="24"/>
      <c r="C19" s="24"/>
      <c r="D19" s="32"/>
      <c r="E19" s="24"/>
      <c r="F19" s="24"/>
      <c r="G19" s="26"/>
      <c r="H19" s="24"/>
      <c r="I19" s="26"/>
      <c r="J19" s="26"/>
    </row>
    <row r="20" spans="1:7" ht="15">
      <c r="A20" s="3"/>
      <c r="B20" s="3"/>
      <c r="C20" s="3"/>
      <c r="D20" s="7"/>
      <c r="E20" s="3"/>
      <c r="F20" s="3"/>
      <c r="G20" s="3"/>
    </row>
    <row r="21" spans="1:7" ht="15">
      <c r="A21" s="3"/>
      <c r="B21" s="6"/>
      <c r="C21" s="6"/>
      <c r="D21" s="8"/>
      <c r="E21" s="3"/>
      <c r="F21" s="3"/>
      <c r="G21" s="3"/>
    </row>
    <row r="22" spans="1:7" ht="15">
      <c r="A22" s="3"/>
      <c r="B22" s="3"/>
      <c r="C22" s="3"/>
      <c r="D22" s="8"/>
      <c r="E22" s="3"/>
      <c r="F22" s="3"/>
      <c r="G22" s="3"/>
    </row>
    <row r="23" spans="1:7" ht="15">
      <c r="A23" s="3"/>
      <c r="B23" s="3"/>
      <c r="C23" s="3"/>
      <c r="D23" s="8"/>
      <c r="E23" s="3"/>
      <c r="F23" s="3"/>
      <c r="G23" s="3"/>
    </row>
    <row r="24" spans="1:7" ht="15">
      <c r="A24" s="3"/>
      <c r="B24" s="3"/>
      <c r="C24" s="3"/>
      <c r="D24" s="8"/>
      <c r="E24" s="3"/>
      <c r="F24" s="3"/>
      <c r="G24" s="3"/>
    </row>
    <row r="25" spans="1:7" ht="15">
      <c r="A25" s="3"/>
      <c r="B25" s="3"/>
      <c r="C25" s="3"/>
      <c r="D25" s="8"/>
      <c r="E25" s="3"/>
      <c r="F25" s="3"/>
      <c r="G25" s="3"/>
    </row>
    <row r="26" spans="1:7" ht="15">
      <c r="A26" s="3"/>
      <c r="B26" s="3"/>
      <c r="C26" s="3"/>
      <c r="D26" s="8"/>
      <c r="E26" s="3"/>
      <c r="F26" s="3"/>
      <c r="G26" s="3"/>
    </row>
    <row r="27" spans="1:7" ht="15">
      <c r="A27" s="3"/>
      <c r="B27" s="3"/>
      <c r="C27" s="3"/>
      <c r="D27" s="8"/>
      <c r="E27" s="3"/>
      <c r="F27" s="3"/>
      <c r="G27" s="3"/>
    </row>
    <row r="28" spans="1:7" ht="15">
      <c r="A28" s="3"/>
      <c r="B28" s="3"/>
      <c r="C28" s="3"/>
      <c r="D28" s="8"/>
      <c r="E28" s="3"/>
      <c r="F28" s="3"/>
      <c r="G28" s="3"/>
    </row>
    <row r="29" spans="1:7" ht="15">
      <c r="A29" s="3"/>
      <c r="B29" s="3"/>
      <c r="C29" s="3"/>
      <c r="D29" s="8"/>
      <c r="E29" s="3"/>
      <c r="F29" s="3"/>
      <c r="G29" s="3"/>
    </row>
    <row r="30" spans="1:7" ht="15">
      <c r="A30" s="3"/>
      <c r="B30" s="3"/>
      <c r="C30" s="3"/>
      <c r="D30" s="8"/>
      <c r="E30" s="3"/>
      <c r="F30" s="3"/>
      <c r="G30" s="3"/>
    </row>
    <row r="31" spans="1:7" ht="15">
      <c r="A31" s="3"/>
      <c r="B31" s="3"/>
      <c r="C31" s="3"/>
      <c r="D31" s="8"/>
      <c r="E31" s="3"/>
      <c r="F31" s="3"/>
      <c r="G31" s="3"/>
    </row>
    <row r="32" spans="1:7" ht="15">
      <c r="A32" s="3"/>
      <c r="B32" s="3"/>
      <c r="C32" s="3"/>
      <c r="D32" s="8"/>
      <c r="E32" s="3"/>
      <c r="F32" s="3"/>
      <c r="G32" s="3"/>
    </row>
    <row r="33" spans="1:7" ht="15">
      <c r="A33" s="3"/>
      <c r="B33" s="3"/>
      <c r="C33" s="3"/>
      <c r="D33" s="8"/>
      <c r="E33" s="3"/>
      <c r="F33" s="3"/>
      <c r="G33" s="3"/>
    </row>
    <row r="34" spans="1:7" ht="15">
      <c r="A34" s="3"/>
      <c r="B34" s="3"/>
      <c r="C34" s="3"/>
      <c r="D34" s="8"/>
      <c r="E34" s="3"/>
      <c r="F34" s="3"/>
      <c r="G34" s="3"/>
    </row>
    <row r="35" spans="1:7" ht="15">
      <c r="A35" s="3"/>
      <c r="B35" s="3"/>
      <c r="C35" s="3"/>
      <c r="D35" s="8"/>
      <c r="E35" s="3"/>
      <c r="F35" s="3"/>
      <c r="G35" s="3"/>
    </row>
    <row r="36" spans="1:7" ht="15">
      <c r="A36" s="3"/>
      <c r="B36" s="3"/>
      <c r="C36" s="3"/>
      <c r="D36" s="8"/>
      <c r="E36" s="3"/>
      <c r="F36" s="3"/>
      <c r="G36" s="3"/>
    </row>
    <row r="37" spans="1:7" ht="15">
      <c r="A37" s="3"/>
      <c r="B37" s="3"/>
      <c r="C37" s="3"/>
      <c r="D37" s="8"/>
      <c r="E37" s="3"/>
      <c r="F37" s="3"/>
      <c r="G37" s="3"/>
    </row>
    <row r="38" spans="1:7" ht="15">
      <c r="A38" s="3"/>
      <c r="B38" s="3"/>
      <c r="C38" s="3"/>
      <c r="D38" s="8"/>
      <c r="E38" s="3"/>
      <c r="F38" s="3"/>
      <c r="G38" s="3"/>
    </row>
    <row r="39" spans="1:7" ht="15">
      <c r="A39" s="3"/>
      <c r="B39" s="3"/>
      <c r="C39" s="3"/>
      <c r="D39" s="8"/>
      <c r="E39" s="3"/>
      <c r="F39" s="3"/>
      <c r="G39" s="3"/>
    </row>
    <row r="40" spans="1:7" ht="15">
      <c r="A40" s="3"/>
      <c r="B40" s="3"/>
      <c r="C40" s="3"/>
      <c r="D40" s="8"/>
      <c r="E40" s="3"/>
      <c r="F40" s="3"/>
      <c r="G40" s="3"/>
    </row>
    <row r="41" spans="1:7" ht="15">
      <c r="A41" s="3"/>
      <c r="B41" s="3"/>
      <c r="C41" s="3"/>
      <c r="D41" s="8"/>
      <c r="E41" s="3"/>
      <c r="F41" s="3"/>
      <c r="G41" s="3"/>
    </row>
    <row r="42" spans="1:7" ht="15">
      <c r="A42" s="3"/>
      <c r="B42" s="3"/>
      <c r="C42" s="3"/>
      <c r="D42" s="8"/>
      <c r="E42" s="3"/>
      <c r="F42" s="3"/>
      <c r="G42" s="3"/>
    </row>
    <row r="43" spans="1:7" ht="15">
      <c r="A43" s="3"/>
      <c r="B43" s="3"/>
      <c r="C43" s="3"/>
      <c r="D43" s="8"/>
      <c r="E43" s="3"/>
      <c r="F43" s="3"/>
      <c r="G43" s="3"/>
    </row>
    <row r="44" spans="4:8" ht="15">
      <c r="D44" s="2"/>
      <c r="G44" s="3"/>
      <c r="H44" s="1"/>
    </row>
    <row r="45" spans="4:8" ht="15">
      <c r="D45" s="2"/>
      <c r="G45" s="3"/>
      <c r="H45" s="1"/>
    </row>
    <row r="46" spans="4:8" ht="15">
      <c r="D46" s="2"/>
      <c r="G46" s="3"/>
      <c r="H46" s="1"/>
    </row>
    <row r="47" spans="4:8" ht="15">
      <c r="D47" s="2"/>
      <c r="G47" s="3"/>
      <c r="H47" s="1"/>
    </row>
    <row r="48" spans="4:8" ht="15">
      <c r="D48" s="2"/>
      <c r="G48" s="3"/>
      <c r="H48" s="1"/>
    </row>
    <row r="49" spans="4:8" ht="15">
      <c r="D49" s="2"/>
      <c r="G49" s="3"/>
      <c r="H49" s="1"/>
    </row>
  </sheetData>
  <sheetProtection/>
  <mergeCells count="7">
    <mergeCell ref="I1:J1"/>
    <mergeCell ref="B8:D8"/>
    <mergeCell ref="A15:B15"/>
    <mergeCell ref="D2:J2"/>
    <mergeCell ref="D3:J3"/>
    <mergeCell ref="A7:J7"/>
    <mergeCell ref="C10:C12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75" zoomScaleNormal="75" zoomScalePageLayoutView="0" workbookViewId="0" topLeftCell="A1">
      <selection activeCell="N9" sqref="N9"/>
    </sheetView>
  </sheetViews>
  <sheetFormatPr defaultColWidth="9.140625" defaultRowHeight="15"/>
  <cols>
    <col min="1" max="1" width="4.8515625" style="1" customWidth="1"/>
    <col min="2" max="2" width="55.7109375" style="1" customWidth="1"/>
    <col min="3" max="3" width="14.00390625" style="1" customWidth="1"/>
    <col min="4" max="4" width="29.140625" style="1" customWidth="1"/>
    <col min="5" max="5" width="0.5625" style="1" hidden="1" customWidth="1"/>
    <col min="6" max="7" width="9.140625" style="1" hidden="1" customWidth="1"/>
    <col min="8" max="8" width="6.8515625" style="3" hidden="1" customWidth="1"/>
    <col min="9" max="16384" width="9.140625" style="1" customWidth="1"/>
  </cols>
  <sheetData>
    <row r="1" spans="1:8" ht="18.75">
      <c r="A1" s="24"/>
      <c r="B1" s="18"/>
      <c r="C1" s="18"/>
      <c r="D1" s="55" t="s">
        <v>29</v>
      </c>
      <c r="E1" s="18"/>
      <c r="F1" s="18"/>
      <c r="G1" s="56" t="s">
        <v>28</v>
      </c>
      <c r="H1" s="56"/>
    </row>
    <row r="2" spans="1:8" ht="18.75" customHeight="1">
      <c r="A2" s="24"/>
      <c r="B2" s="56" t="s">
        <v>9</v>
      </c>
      <c r="C2" s="56"/>
      <c r="D2" s="56"/>
      <c r="E2" s="56"/>
      <c r="F2" s="56"/>
      <c r="G2" s="56"/>
      <c r="H2" s="56"/>
    </row>
    <row r="3" spans="1:8" ht="18.75" customHeight="1">
      <c r="A3" s="24"/>
      <c r="B3" s="56" t="s">
        <v>7</v>
      </c>
      <c r="C3" s="56"/>
      <c r="D3" s="56"/>
      <c r="E3" s="56"/>
      <c r="F3" s="56"/>
      <c r="G3" s="56"/>
      <c r="H3" s="56"/>
    </row>
    <row r="4" spans="1:8" ht="18.75">
      <c r="A4" s="24"/>
      <c r="B4" s="20"/>
      <c r="C4" s="65" t="s">
        <v>23</v>
      </c>
      <c r="D4" s="65"/>
      <c r="E4" s="20"/>
      <c r="F4" s="20"/>
      <c r="G4" s="20"/>
      <c r="H4" s="23" t="s">
        <v>23</v>
      </c>
    </row>
    <row r="5" spans="1:8" ht="18.75">
      <c r="A5" s="24"/>
      <c r="B5" s="14"/>
      <c r="C5" s="14"/>
      <c r="D5" s="14"/>
      <c r="E5" s="15"/>
      <c r="F5" s="15"/>
      <c r="G5" s="15"/>
      <c r="H5" s="15"/>
    </row>
    <row r="6" spans="1:8" ht="18.75">
      <c r="A6" s="24"/>
      <c r="B6" s="14"/>
      <c r="C6" s="14"/>
      <c r="D6" s="14"/>
      <c r="E6" s="15"/>
      <c r="F6" s="15"/>
      <c r="G6" s="15"/>
      <c r="H6" s="15"/>
    </row>
    <row r="7" spans="1:8" s="4" customFormat="1" ht="75.75" customHeight="1">
      <c r="A7" s="59" t="s">
        <v>35</v>
      </c>
      <c r="B7" s="59"/>
      <c r="C7" s="59"/>
      <c r="D7" s="59"/>
      <c r="E7" s="59"/>
      <c r="F7" s="59"/>
      <c r="G7" s="59"/>
      <c r="H7" s="59"/>
    </row>
    <row r="8" spans="1:8" s="4" customFormat="1" ht="25.5" customHeight="1">
      <c r="A8" s="24"/>
      <c r="B8" s="64" t="s">
        <v>27</v>
      </c>
      <c r="C8" s="64"/>
      <c r="D8" s="64"/>
      <c r="E8" s="25"/>
      <c r="F8" s="24"/>
      <c r="G8" s="24"/>
      <c r="H8" s="26"/>
    </row>
    <row r="9" spans="1:8" ht="84" customHeight="1">
      <c r="A9" s="42" t="s">
        <v>1</v>
      </c>
      <c r="B9" s="43" t="s">
        <v>6</v>
      </c>
      <c r="C9" s="43" t="s">
        <v>11</v>
      </c>
      <c r="D9" s="44" t="s">
        <v>30</v>
      </c>
      <c r="E9" s="35" t="s">
        <v>8</v>
      </c>
      <c r="F9" s="36"/>
      <c r="G9" s="36"/>
      <c r="H9" s="36"/>
    </row>
    <row r="10" spans="1:8" ht="36.75" customHeight="1">
      <c r="A10" s="48" t="s">
        <v>2</v>
      </c>
      <c r="B10" s="50" t="s">
        <v>21</v>
      </c>
      <c r="C10" s="61" t="s">
        <v>25</v>
      </c>
      <c r="D10" s="51">
        <f>'[1]Расчет'!$P$17</f>
        <v>4361.599628655811</v>
      </c>
      <c r="E10" s="38" t="e">
        <f>#REF!-(#REF!*13/100)</f>
        <v>#REF!</v>
      </c>
      <c r="F10" s="37"/>
      <c r="G10" s="37"/>
      <c r="H10" s="37"/>
    </row>
    <row r="11" spans="1:8" ht="36.75" customHeight="1">
      <c r="A11" s="48" t="s">
        <v>3</v>
      </c>
      <c r="B11" s="50" t="s">
        <v>26</v>
      </c>
      <c r="C11" s="62"/>
      <c r="D11" s="51">
        <f>'[1]Расчет'!$S$17</f>
        <v>10552.984777953525</v>
      </c>
      <c r="E11" s="38" t="e">
        <f>#REF!-(#REF!*13/100)</f>
        <v>#REF!</v>
      </c>
      <c r="F11" s="37"/>
      <c r="G11" s="37"/>
      <c r="H11" s="37"/>
    </row>
    <row r="12" spans="1:8" ht="36.75" customHeight="1">
      <c r="A12" s="48" t="s">
        <v>4</v>
      </c>
      <c r="B12" s="50" t="s">
        <v>33</v>
      </c>
      <c r="C12" s="61" t="s">
        <v>24</v>
      </c>
      <c r="D12" s="51">
        <f>'[1]Расчет'!$V$17</f>
        <v>1087.5314512520195</v>
      </c>
      <c r="E12" s="38"/>
      <c r="F12" s="37"/>
      <c r="G12" s="37"/>
      <c r="H12" s="37"/>
    </row>
    <row r="13" spans="1:8" ht="36.75" customHeight="1">
      <c r="A13" s="48" t="s">
        <v>5</v>
      </c>
      <c r="B13" s="50" t="s">
        <v>22</v>
      </c>
      <c r="C13" s="63"/>
      <c r="D13" s="51">
        <f>'[1]Расчет'!$AB$17</f>
        <v>932.5207277145203</v>
      </c>
      <c r="E13" s="38"/>
      <c r="F13" s="37"/>
      <c r="G13" s="37"/>
      <c r="H13" s="37"/>
    </row>
    <row r="14" spans="1:8" ht="36.75" customHeight="1">
      <c r="A14" s="48" t="s">
        <v>16</v>
      </c>
      <c r="B14" s="50" t="s">
        <v>31</v>
      </c>
      <c r="C14" s="63"/>
      <c r="D14" s="51">
        <f>'[1]Расчет'!$AE$17</f>
        <v>2582.871349202438</v>
      </c>
      <c r="E14" s="38"/>
      <c r="F14" s="37"/>
      <c r="G14" s="37"/>
      <c r="H14" s="37"/>
    </row>
    <row r="15" spans="1:8" ht="36.75" customHeight="1">
      <c r="A15" s="48" t="s">
        <v>17</v>
      </c>
      <c r="B15" s="50" t="s">
        <v>32</v>
      </c>
      <c r="C15" s="62"/>
      <c r="D15" s="51">
        <f>'[1]Расчет'!$AH$17</f>
        <v>8060.680437098548</v>
      </c>
      <c r="E15" s="38" t="e">
        <f>#REF!-(#REF!*13/100)</f>
        <v>#REF!</v>
      </c>
      <c r="F15" s="37"/>
      <c r="G15" s="37"/>
      <c r="H15" s="37"/>
    </row>
    <row r="16" spans="1:8" s="5" customFormat="1" ht="15" customHeight="1">
      <c r="A16" s="17"/>
      <c r="B16" s="16"/>
      <c r="C16" s="16"/>
      <c r="D16" s="27"/>
      <c r="E16" s="27"/>
      <c r="F16" s="28"/>
      <c r="G16" s="28"/>
      <c r="H16" s="29"/>
    </row>
    <row r="17" spans="1:8" s="5" customFormat="1" ht="15" customHeight="1">
      <c r="A17" s="17"/>
      <c r="B17" s="16"/>
      <c r="C17" s="16"/>
      <c r="D17" s="27"/>
      <c r="E17" s="27"/>
      <c r="F17" s="28"/>
      <c r="G17" s="28"/>
      <c r="H17" s="29"/>
    </row>
    <row r="18" spans="1:8" ht="18.75">
      <c r="A18" s="58" t="s">
        <v>10</v>
      </c>
      <c r="B18" s="58"/>
      <c r="C18" s="22"/>
      <c r="D18" s="9"/>
      <c r="E18" s="10"/>
      <c r="F18" s="10"/>
      <c r="G18" s="11"/>
      <c r="H18" s="10"/>
    </row>
    <row r="19" spans="1:8" ht="18.75">
      <c r="A19" s="9" t="s">
        <v>7</v>
      </c>
      <c r="B19" s="9"/>
      <c r="C19" s="24"/>
      <c r="D19" s="21" t="s">
        <v>13</v>
      </c>
      <c r="E19" s="24"/>
      <c r="F19" s="24"/>
      <c r="G19" s="26"/>
      <c r="H19" s="24"/>
    </row>
    <row r="20" spans="1:8" ht="18.75">
      <c r="A20" s="24"/>
      <c r="B20" s="30"/>
      <c r="C20" s="30"/>
      <c r="D20" s="24"/>
      <c r="E20" s="31" t="s">
        <v>0</v>
      </c>
      <c r="F20" s="32"/>
      <c r="G20" s="24"/>
      <c r="H20" s="24"/>
    </row>
    <row r="21" spans="1:8" ht="16.5" customHeight="1">
      <c r="A21" s="24"/>
      <c r="B21" s="33"/>
      <c r="C21" s="33"/>
      <c r="D21" s="34"/>
      <c r="E21" s="24"/>
      <c r="F21" s="24"/>
      <c r="G21" s="26"/>
      <c r="H21" s="24"/>
    </row>
    <row r="22" spans="1:8" s="3" customFormat="1" ht="18.75">
      <c r="A22" s="24"/>
      <c r="B22" s="24"/>
      <c r="C22" s="24"/>
      <c r="D22" s="32"/>
      <c r="E22" s="24"/>
      <c r="F22" s="24"/>
      <c r="G22" s="26"/>
      <c r="H22" s="24"/>
    </row>
    <row r="23" spans="1:7" ht="15">
      <c r="A23" s="3"/>
      <c r="B23" s="3"/>
      <c r="C23" s="3"/>
      <c r="D23" s="7"/>
      <c r="E23" s="3"/>
      <c r="F23" s="3"/>
      <c r="G23" s="3"/>
    </row>
    <row r="24" spans="1:7" ht="15">
      <c r="A24" s="3"/>
      <c r="B24" s="6"/>
      <c r="C24" s="6"/>
      <c r="D24" s="8"/>
      <c r="E24" s="3"/>
      <c r="F24" s="3"/>
      <c r="G24" s="3"/>
    </row>
    <row r="25" spans="1:7" ht="15">
      <c r="A25" s="3"/>
      <c r="B25" s="3"/>
      <c r="C25" s="3"/>
      <c r="D25" s="8"/>
      <c r="E25" s="3"/>
      <c r="F25" s="3"/>
      <c r="G25" s="3"/>
    </row>
    <row r="26" spans="1:7" ht="15">
      <c r="A26" s="3"/>
      <c r="B26" s="3"/>
      <c r="C26" s="3"/>
      <c r="D26" s="8"/>
      <c r="E26" s="3"/>
      <c r="F26" s="3"/>
      <c r="G26" s="3"/>
    </row>
    <row r="27" spans="1:7" ht="15">
      <c r="A27" s="3"/>
      <c r="B27" s="3"/>
      <c r="C27" s="3"/>
      <c r="D27" s="8"/>
      <c r="E27" s="3"/>
      <c r="F27" s="3"/>
      <c r="G27" s="3"/>
    </row>
    <row r="28" spans="1:7" ht="15">
      <c r="A28" s="3"/>
      <c r="B28" s="3"/>
      <c r="C28" s="3"/>
      <c r="D28" s="8"/>
      <c r="E28" s="3"/>
      <c r="F28" s="3"/>
      <c r="G28" s="3"/>
    </row>
    <row r="29" spans="1:7" ht="15">
      <c r="A29" s="3"/>
      <c r="B29" s="3"/>
      <c r="C29" s="3"/>
      <c r="D29" s="8"/>
      <c r="E29" s="3"/>
      <c r="F29" s="3"/>
      <c r="G29" s="3"/>
    </row>
    <row r="30" s="3" customFormat="1" ht="15">
      <c r="D30" s="8"/>
    </row>
    <row r="31" s="3" customFormat="1" ht="15">
      <c r="D31" s="8"/>
    </row>
    <row r="32" s="3" customFormat="1" ht="15">
      <c r="D32" s="8"/>
    </row>
    <row r="33" s="3" customFormat="1" ht="15">
      <c r="D33" s="8"/>
    </row>
    <row r="34" s="3" customFormat="1" ht="15">
      <c r="D34" s="8"/>
    </row>
    <row r="35" s="3" customFormat="1" ht="15">
      <c r="D35" s="8"/>
    </row>
    <row r="36" s="3" customFormat="1" ht="15">
      <c r="D36" s="8"/>
    </row>
    <row r="37" s="3" customFormat="1" ht="15">
      <c r="D37" s="8"/>
    </row>
    <row r="38" s="3" customFormat="1" ht="15">
      <c r="D38" s="8"/>
    </row>
    <row r="39" s="3" customFormat="1" ht="15">
      <c r="D39" s="8"/>
    </row>
    <row r="40" s="3" customFormat="1" ht="15">
      <c r="D40" s="8"/>
    </row>
    <row r="41" s="3" customFormat="1" ht="15">
      <c r="D41" s="8"/>
    </row>
    <row r="42" s="3" customFormat="1" ht="15">
      <c r="D42" s="8"/>
    </row>
    <row r="43" s="3" customFormat="1" ht="15">
      <c r="D43" s="8"/>
    </row>
    <row r="44" s="3" customFormat="1" ht="15">
      <c r="D44" s="8"/>
    </row>
    <row r="45" s="3" customFormat="1" ht="15">
      <c r="D45" s="8"/>
    </row>
    <row r="46" spans="1:7" ht="15">
      <c r="A46" s="3"/>
      <c r="B46" s="3"/>
      <c r="C46" s="3"/>
      <c r="D46" s="8"/>
      <c r="E46" s="3"/>
      <c r="F46" s="3"/>
      <c r="G46" s="3"/>
    </row>
    <row r="47" spans="4:8" ht="15">
      <c r="D47" s="2"/>
      <c r="G47" s="3"/>
      <c r="H47" s="1"/>
    </row>
    <row r="48" spans="4:8" ht="15">
      <c r="D48" s="2"/>
      <c r="G48" s="3"/>
      <c r="H48" s="1"/>
    </row>
    <row r="49" spans="4:8" ht="15">
      <c r="D49" s="2"/>
      <c r="G49" s="3"/>
      <c r="H49" s="1"/>
    </row>
    <row r="50" spans="4:8" ht="15">
      <c r="D50" s="2"/>
      <c r="G50" s="3"/>
      <c r="H50" s="1"/>
    </row>
    <row r="51" spans="4:8" ht="15">
      <c r="D51" s="2"/>
      <c r="G51" s="3"/>
      <c r="H51" s="1"/>
    </row>
    <row r="52" spans="4:8" ht="15">
      <c r="D52" s="2"/>
      <c r="G52" s="3"/>
      <c r="H52" s="1"/>
    </row>
  </sheetData>
  <sheetProtection/>
  <mergeCells count="9">
    <mergeCell ref="C10:C11"/>
    <mergeCell ref="C12:C15"/>
    <mergeCell ref="A18:B18"/>
    <mergeCell ref="G1:H1"/>
    <mergeCell ref="B2:H2"/>
    <mergeCell ref="A7:H7"/>
    <mergeCell ref="B8:D8"/>
    <mergeCell ref="B3:H3"/>
    <mergeCell ref="C4:D4"/>
  </mergeCells>
  <printOptions/>
  <pageMargins left="0" right="0" top="0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dugnist.lp</cp:lastModifiedBy>
  <cp:lastPrinted>2011-07-05T07:01:18Z</cp:lastPrinted>
  <dcterms:created xsi:type="dcterms:W3CDTF">2011-03-08T09:17:07Z</dcterms:created>
  <dcterms:modified xsi:type="dcterms:W3CDTF">2011-07-12T08:08:52Z</dcterms:modified>
  <cp:category/>
  <cp:version/>
  <cp:contentType/>
  <cp:contentStatus/>
</cp:coreProperties>
</file>