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6" windowHeight="5940" tabRatio="601" activeTab="0"/>
  </bookViews>
  <sheets>
    <sheet name="03.10.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<sst xmlns="http://schemas.openxmlformats.org/spreadsheetml/2006/main" count="36" uniqueCount="36">
  <si>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</si>
  <si>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</si>
  <si>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</si>
  <si>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</si>
  <si>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</si>
  <si>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</si>
  <si>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</si>
  <si>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</si>
  <si>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</si>
  <si>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</si>
  <si>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</si>
  <si>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</si>
  <si>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</si>
  <si>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</si>
  <si>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</si>
  <si>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</si>
  <si>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>Руководитель</t>
  </si>
  <si>
    <t xml:space="preserve">Приложение </t>
  </si>
  <si>
    <t>исполнитель</t>
  </si>
  <si>
    <t>№ тел.</t>
  </si>
  <si>
    <t>Наименование   предмета контракта</t>
  </si>
  <si>
    <t>А.А.Бобров</t>
  </si>
  <si>
    <t>Р.А.Тасюк</t>
  </si>
  <si>
    <t>618-626</t>
  </si>
  <si>
    <t>Выполнение работ по содержанию памятников истории и культуры в г. Барнауле</t>
  </si>
  <si>
    <t>Поставка специального оборудования и программного обеспечения для защиты информации</t>
  </si>
  <si>
    <t>Выполнение работ по разработке проекта планировки и проекта межевания п. Центральный городского округа - города Барнаула Алтайского края</t>
  </si>
  <si>
    <t>Выполнение работ по техническому обслуживанию и диагностированию газовых горелок</t>
  </si>
  <si>
    <t>Поставка сжиженного газа</t>
  </si>
  <si>
    <t>План-график размещения закупок на 2016 год по Комитету по строительству, архитектуре и развитию города Барнаула</t>
  </si>
  <si>
    <t>Услуги по демонтажу и хранению рекламных конструкций</t>
  </si>
  <si>
    <t xml:space="preserve">Проведение работ по доработке и развитию ИСОГД, осуществлеиие технической поддержки. </t>
  </si>
  <si>
    <t xml:space="preserve">Оказание услуг по диспансеризации муниципальных служащих </t>
  </si>
  <si>
    <t>Приобретение программного обеспечения Консультант плюс</t>
  </si>
  <si>
    <t>Приобретение оргтехники, расходных материалов</t>
  </si>
  <si>
    <t>Поставка оргтехники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</si>
</sst>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dd/mm/yy;@"/>
    <numFmt numFmtId="174" formatCode="mmm/yyyy"/>
    <numFmt numFmtId="175" formatCode="0.000000000"/>
    <numFmt numFmtId="176" formatCode="0.0000000000"/>
    <numFmt numFmtId="177" formatCode="0.00000000"/>
    <numFmt numFmtId="178" formatCode="0.0000000"/>
    <numFmt numFmtId="179" formatCode="[$-FC19]d\ mmmm\ yyyy\ &quot;г.&quot;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horizontal="left" vertical="center" wrapText="1"/>
      <protection/>
    </xf>
    <xf numFmtId="0" fontId="4" fillId="32" borderId="15" xfId="0" applyNumberFormat="1" applyFont="1" applyFill="1" applyBorder="1" applyAlignment="1" applyProtection="1">
      <alignment horizontal="center" vertical="center" wrapText="1"/>
      <protection/>
    </xf>
    <xf numFmtId="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8" fillId="32" borderId="16" xfId="0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 applyProtection="1">
      <alignment horizontal="left" vertical="center" wrapText="1"/>
      <protection/>
    </xf>
    <xf numFmtId="0" fontId="4" fillId="32" borderId="13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20" xfId="0" applyNumberFormat="1" applyFont="1" applyFill="1" applyBorder="1" applyAlignment="1" applyProtection="1">
      <alignment horizontal="center" vertical="center"/>
      <protection/>
    </xf>
    <xf numFmtId="0" fontId="7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21" xfId="0" applyNumberFormat="1" applyFont="1" applyFill="1" applyBorder="1" applyAlignment="1" applyProtection="1">
      <alignment vertical="top"/>
      <protection/>
    </xf>
    <xf numFmtId="4" fontId="4" fillId="32" borderId="2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tabSelected="1" zoomScale="75" zoomScaleNormal="75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5" sqref="G15"/>
    </sheetView>
  </sheetViews>
  <sheetFormatPr defaultColWidth="9.140625" defaultRowHeight="12.75"/>
  <cols>
    <col min="1" max="1" width="7.2812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28125" style="2" customWidth="1"/>
    <col min="17" max="16384" width="9.140625" style="2" customWidth="1"/>
  </cols>
  <sheetData>
    <row r="2" spans="14:16" ht="18" customHeight="1">
      <c r="N2" s="21" t="s">
        <v>17</v>
      </c>
      <c r="O2" s="21"/>
      <c r="P2" s="21"/>
    </row>
    <row r="4" spans="4:14" ht="36.75" customHeight="1" thickBot="1">
      <c r="D4" s="22" t="s">
        <v>29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6" ht="51.75" customHeight="1">
      <c r="A5" s="25" t="s">
        <v>1</v>
      </c>
      <c r="B5" s="27" t="s">
        <v>20</v>
      </c>
      <c r="C5" s="7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>
      <c r="A6" s="26"/>
      <c r="B6" s="28"/>
      <c r="C6" s="8"/>
      <c r="D6" s="23" t="s">
        <v>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9"/>
    </row>
    <row r="7" spans="1:16" ht="44.25" customHeight="1">
      <c r="A7" s="29">
        <v>1</v>
      </c>
      <c r="B7" s="13" t="s">
        <v>34</v>
      </c>
      <c r="C7" s="16"/>
      <c r="D7" s="12"/>
      <c r="E7" s="17"/>
      <c r="F7" s="11"/>
      <c r="G7" s="11"/>
      <c r="H7" s="11"/>
      <c r="I7" s="11"/>
      <c r="J7" s="10">
        <v>596.57</v>
      </c>
      <c r="K7" s="11"/>
      <c r="L7" s="11"/>
      <c r="M7" s="11"/>
      <c r="N7" s="11"/>
      <c r="O7" s="14"/>
      <c r="P7" s="11"/>
    </row>
    <row r="8" spans="1:16" ht="71.25" customHeight="1">
      <c r="A8" s="29">
        <f>A7+1</f>
        <v>2</v>
      </c>
      <c r="B8" s="13" t="s">
        <v>27</v>
      </c>
      <c r="C8" s="16"/>
      <c r="D8" s="12"/>
      <c r="E8" s="12"/>
      <c r="F8" s="12">
        <v>240.36</v>
      </c>
      <c r="G8" s="11"/>
      <c r="H8" s="11"/>
      <c r="I8" s="11"/>
      <c r="J8" s="11"/>
      <c r="K8" s="11"/>
      <c r="L8" s="11"/>
      <c r="M8" s="11"/>
      <c r="N8" s="11"/>
      <c r="O8" s="14"/>
      <c r="P8" s="11"/>
    </row>
    <row r="9" spans="1:16" ht="48.75" customHeight="1">
      <c r="A9" s="29">
        <f aca="true" t="shared" si="0" ref="A9:A17">A8+1</f>
        <v>3</v>
      </c>
      <c r="B9" s="13" t="s">
        <v>24</v>
      </c>
      <c r="C9" s="16"/>
      <c r="D9" s="12"/>
      <c r="E9" s="10"/>
      <c r="F9" s="10"/>
      <c r="G9" s="10"/>
      <c r="H9" s="10">
        <v>154.82</v>
      </c>
      <c r="I9" s="11"/>
      <c r="J9" s="11"/>
      <c r="K9" s="11"/>
      <c r="L9" s="11"/>
      <c r="M9" s="11"/>
      <c r="N9" s="11"/>
      <c r="O9" s="14"/>
      <c r="P9" s="11"/>
    </row>
    <row r="10" spans="1:16" ht="38.25" customHeight="1">
      <c r="A10" s="29">
        <f t="shared" si="0"/>
        <v>4</v>
      </c>
      <c r="B10" s="13" t="s">
        <v>30</v>
      </c>
      <c r="C10" s="16"/>
      <c r="D10" s="16"/>
      <c r="E10" s="12"/>
      <c r="F10" s="12"/>
      <c r="G10" s="12"/>
      <c r="H10" s="10">
        <v>494.9</v>
      </c>
      <c r="I10" s="11"/>
      <c r="J10" s="11"/>
      <c r="K10" s="11"/>
      <c r="L10" s="11"/>
      <c r="M10" s="11"/>
      <c r="N10" s="11"/>
      <c r="O10" s="14"/>
      <c r="P10" s="11"/>
    </row>
    <row r="11" spans="1:16" ht="36" customHeight="1">
      <c r="A11" s="29">
        <f t="shared" si="0"/>
        <v>5</v>
      </c>
      <c r="B11" s="13" t="s">
        <v>33</v>
      </c>
      <c r="C11" s="16"/>
      <c r="D11" s="12"/>
      <c r="E11" s="12"/>
      <c r="F11" s="12"/>
      <c r="G11" s="12"/>
      <c r="H11" s="17"/>
      <c r="I11" s="12">
        <v>114.73</v>
      </c>
      <c r="J11" s="11"/>
      <c r="K11" s="11"/>
      <c r="L11" s="11"/>
      <c r="M11" s="11"/>
      <c r="N11" s="11"/>
      <c r="O11" s="14"/>
      <c r="P11" s="11"/>
    </row>
    <row r="12" spans="1:16" ht="24" customHeight="1">
      <c r="A12" s="29">
        <f t="shared" si="0"/>
        <v>6</v>
      </c>
      <c r="B12" s="13" t="s">
        <v>28</v>
      </c>
      <c r="C12" s="17"/>
      <c r="D12" s="12"/>
      <c r="E12" s="12"/>
      <c r="F12" s="12"/>
      <c r="G12" s="11"/>
      <c r="H12" s="10">
        <v>2576</v>
      </c>
      <c r="I12" s="11"/>
      <c r="J12" s="11"/>
      <c r="K12" s="11"/>
      <c r="L12" s="11"/>
      <c r="M12" s="11"/>
      <c r="N12" s="11"/>
      <c r="O12" s="14"/>
      <c r="P12" s="11"/>
    </row>
    <row r="13" spans="1:16" ht="56.25" customHeight="1">
      <c r="A13" s="29">
        <f t="shared" si="0"/>
        <v>7</v>
      </c>
      <c r="B13" s="13" t="s">
        <v>31</v>
      </c>
      <c r="C13" s="17"/>
      <c r="D13" s="12"/>
      <c r="E13" s="12"/>
      <c r="F13" s="12"/>
      <c r="G13" s="11"/>
      <c r="H13" s="11"/>
      <c r="I13" s="10">
        <v>330.5</v>
      </c>
      <c r="J13" s="11"/>
      <c r="K13" s="11"/>
      <c r="L13" s="11"/>
      <c r="M13" s="11"/>
      <c r="N13" s="11"/>
      <c r="O13" s="14"/>
      <c r="P13" s="11"/>
    </row>
    <row r="14" spans="1:16" ht="30.75" customHeight="1">
      <c r="A14" s="29">
        <f t="shared" si="0"/>
        <v>8</v>
      </c>
      <c r="B14" s="18" t="s">
        <v>35</v>
      </c>
      <c r="C14" s="16"/>
      <c r="D14" s="12"/>
      <c r="E14" s="12"/>
      <c r="F14" s="12"/>
      <c r="G14" s="12"/>
      <c r="H14" s="12"/>
      <c r="I14" s="17"/>
      <c r="J14" s="15">
        <v>565.2</v>
      </c>
      <c r="K14" s="11"/>
      <c r="L14" s="11"/>
      <c r="M14" s="11"/>
      <c r="N14" s="11"/>
      <c r="O14" s="14"/>
      <c r="P14" s="11"/>
    </row>
    <row r="15" spans="1:16" ht="66" customHeight="1">
      <c r="A15" s="29">
        <f t="shared" si="0"/>
        <v>9</v>
      </c>
      <c r="B15" s="13" t="s">
        <v>25</v>
      </c>
      <c r="C15" s="16"/>
      <c r="D15" s="12"/>
      <c r="E15" s="12"/>
      <c r="F15" s="12"/>
      <c r="G15" s="12"/>
      <c r="H15" s="12"/>
      <c r="I15" s="12"/>
      <c r="J15" s="12"/>
      <c r="K15" s="12"/>
      <c r="L15" s="10">
        <v>648</v>
      </c>
      <c r="M15" s="12"/>
      <c r="N15" s="11"/>
      <c r="O15" s="14"/>
      <c r="P15" s="11"/>
    </row>
    <row r="16" spans="1:16" ht="56.25" customHeight="1">
      <c r="A16" s="29">
        <f t="shared" si="0"/>
        <v>10</v>
      </c>
      <c r="B16" s="19" t="s">
        <v>32</v>
      </c>
      <c r="C16" s="20"/>
      <c r="D16" s="11"/>
      <c r="E16" s="11"/>
      <c r="F16" s="11"/>
      <c r="G16" s="11"/>
      <c r="H16" s="11"/>
      <c r="I16" s="11"/>
      <c r="J16" s="11"/>
      <c r="K16" s="15">
        <v>146.53</v>
      </c>
      <c r="L16" s="11"/>
      <c r="M16" s="16"/>
      <c r="N16" s="11"/>
      <c r="O16" s="14"/>
      <c r="P16" s="11"/>
    </row>
    <row r="17" spans="1:16" ht="88.5" customHeight="1">
      <c r="A17" s="29">
        <f t="shared" si="0"/>
        <v>11</v>
      </c>
      <c r="B17" s="18" t="s">
        <v>26</v>
      </c>
      <c r="C17" s="20"/>
      <c r="D17" s="11"/>
      <c r="E17" s="11"/>
      <c r="F17" s="11"/>
      <c r="G17" s="11"/>
      <c r="H17" s="11"/>
      <c r="I17" s="11"/>
      <c r="J17" s="11"/>
      <c r="K17" s="15"/>
      <c r="L17" s="11"/>
      <c r="M17" s="30">
        <v>1391.5</v>
      </c>
      <c r="N17" s="11"/>
      <c r="O17" s="14"/>
      <c r="P17" s="11"/>
    </row>
    <row r="18" spans="1:16" ht="33" customHeight="1" thickBot="1">
      <c r="A18" s="31" t="s">
        <v>15</v>
      </c>
      <c r="B18" s="32"/>
      <c r="C18" s="33"/>
      <c r="D18" s="34">
        <f>SUM(D7:D17)</f>
        <v>0</v>
      </c>
      <c r="E18" s="34">
        <f aca="true" t="shared" si="1" ref="E18:O18">SUM(E7:E17)</f>
        <v>0</v>
      </c>
      <c r="F18" s="34">
        <f t="shared" si="1"/>
        <v>240.36</v>
      </c>
      <c r="G18" s="34">
        <f t="shared" si="1"/>
        <v>0</v>
      </c>
      <c r="H18" s="34">
        <f t="shared" si="1"/>
        <v>3225.72</v>
      </c>
      <c r="I18" s="34">
        <f t="shared" si="1"/>
        <v>445.23</v>
      </c>
      <c r="J18" s="34">
        <f t="shared" si="1"/>
        <v>1161.77</v>
      </c>
      <c r="K18" s="34">
        <f t="shared" si="1"/>
        <v>146.53</v>
      </c>
      <c r="L18" s="34">
        <f t="shared" si="1"/>
        <v>648</v>
      </c>
      <c r="M18" s="34">
        <f t="shared" si="1"/>
        <v>1391.5</v>
      </c>
      <c r="N18" s="34">
        <f t="shared" si="1"/>
        <v>0</v>
      </c>
      <c r="O18" s="34">
        <f t="shared" si="1"/>
        <v>0</v>
      </c>
      <c r="P18" s="34">
        <f>SUM(D18:O18)</f>
        <v>7259.11</v>
      </c>
    </row>
    <row r="19" spans="2:16" ht="18">
      <c r="B19" s="1"/>
      <c r="C19" s="1"/>
      <c r="D19" s="1">
        <f>COUNT(D7:D17)</f>
        <v>0</v>
      </c>
      <c r="E19" s="1">
        <f aca="true" t="shared" si="2" ref="E19:O19">COUNT(E7:E17)</f>
        <v>0</v>
      </c>
      <c r="F19" s="1">
        <f t="shared" si="2"/>
        <v>1</v>
      </c>
      <c r="G19" s="1">
        <f t="shared" si="2"/>
        <v>0</v>
      </c>
      <c r="H19" s="1">
        <f t="shared" si="2"/>
        <v>3</v>
      </c>
      <c r="I19" s="1">
        <f t="shared" si="2"/>
        <v>2</v>
      </c>
      <c r="J19" s="1">
        <f t="shared" si="2"/>
        <v>2</v>
      </c>
      <c r="K19" s="1">
        <f t="shared" si="2"/>
        <v>1</v>
      </c>
      <c r="L19" s="1">
        <f t="shared" si="2"/>
        <v>1</v>
      </c>
      <c r="M19" s="1">
        <f t="shared" si="2"/>
        <v>1</v>
      </c>
      <c r="N19" s="1">
        <f t="shared" si="2"/>
        <v>0</v>
      </c>
      <c r="O19" s="1">
        <f t="shared" si="2"/>
        <v>0</v>
      </c>
      <c r="P19" s="1">
        <f>SUM(D19:O19)</f>
        <v>11</v>
      </c>
    </row>
    <row r="20" spans="2:16" ht="18">
      <c r="B20" s="1"/>
      <c r="C20" s="1"/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</row>
    <row r="21" spans="2:16" ht="18">
      <c r="B21" s="1" t="s">
        <v>16</v>
      </c>
      <c r="C21" s="1"/>
      <c r="D21" s="1" t="s">
        <v>21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">
      <c r="B23" s="1" t="s">
        <v>18</v>
      </c>
      <c r="C23" s="1"/>
      <c r="D23" s="1" t="s">
        <v>22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">
      <c r="B24" s="1" t="s">
        <v>19</v>
      </c>
      <c r="C24" s="1"/>
      <c r="D24" s="1" t="s">
        <v>23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mergeCells count="6">
    <mergeCell ref="N2:P2"/>
    <mergeCell ref="D4:N4"/>
    <mergeCell ref="A5:A6"/>
    <mergeCell ref="B5:B6"/>
    <mergeCell ref="D6:O6"/>
    <mergeCell ref="A18:B18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Ф. Артемова</cp:lastModifiedBy>
  <cp:lastPrinted>2016-02-04T02:56:10Z</cp:lastPrinted>
  <dcterms:created xsi:type="dcterms:W3CDTF">2005-11-04T04:29:17Z</dcterms:created>
  <dcterms:modified xsi:type="dcterms:W3CDTF">2016-10-13T02:50:29Z</dcterms:modified>
  <cp:category/>
  <cp:version/>
  <cp:contentType/>
  <cp:contentStatus/>
</cp:coreProperties>
</file>