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ova.ec\Desktop\"/>
    </mc:Choice>
  </mc:AlternateContent>
  <bookViews>
    <workbookView xWindow="0" yWindow="75" windowWidth="13020" windowHeight="9825" activeTab="1"/>
  </bookViews>
  <sheets>
    <sheet name="Результаты с учетом норм" sheetId="2" r:id="rId1"/>
    <sheet name="Результаты" sheetId="1" r:id="rId2"/>
  </sheets>
  <definedNames>
    <definedName name="_xlnm.Print_Titles" localSheetId="1">Результаты!$A:$A</definedName>
    <definedName name="_xlnm.Print_Titles" localSheetId="0">'Результаты с учетом норм'!$A:$A</definedName>
    <definedName name="_xlnm.Print_Area" localSheetId="1">Результаты!$A$1:$EJ$9</definedName>
    <definedName name="_xlnm.Print_Area" localSheetId="0">'Результаты с учетом норм'!$A$1:$EK$9</definedName>
  </definedNames>
  <calcPr calcId="152511"/>
</workbook>
</file>

<file path=xl/calcChain.xml><?xml version="1.0" encoding="utf-8"?>
<calcChain xmlns="http://schemas.openxmlformats.org/spreadsheetml/2006/main">
  <c r="F9" i="2" l="1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9" i="2"/>
</calcChain>
</file>

<file path=xl/sharedStrings.xml><?xml version="1.0" encoding="utf-8"?>
<sst xmlns="http://schemas.openxmlformats.org/spreadsheetml/2006/main" count="393" uniqueCount="123">
  <si>
    <t>Наименование муниципального образования</t>
  </si>
  <si>
    <t>Число заполненных анкет, шт.</t>
  </si>
  <si>
    <t>Удельный вес опрошенного населения старше 18 лет, %</t>
  </si>
  <si>
    <t>Доля ответивших на вопрос, %</t>
  </si>
  <si>
    <t>Доля ответивших, %</t>
  </si>
  <si>
    <t>Численность респондентов, пользующихся общественным транспортом и оценивших уровень организации его работы</t>
  </si>
  <si>
    <t>Численность респондентов, оценивших организацию теплоснабжения</t>
  </si>
  <si>
    <t>доля ответивших, %</t>
  </si>
  <si>
    <t>Численность респондентов, пользующихся газоснабжением и оценивших уровень организации его работы</t>
  </si>
  <si>
    <t>Численность респондентов, проживающих в многоквартирных домах, оценивших уровень организации предоставления жилищных услуг</t>
  </si>
  <si>
    <t>Численность респондентов, оценивших удовлетворенность организацией  сбора и вывоза бытовых отходов</t>
  </si>
  <si>
    <t>Как долго Вы проживаете на данной территории?</t>
  </si>
  <si>
    <t>Удовлетворены ли Вы деятельностью главы администрации района (города) в 2017 году?</t>
  </si>
  <si>
    <t>Удовлетворены ли Вы деятельностью главы Вашего района/города (руководителя районного/городского совета депутатов) в 2017 году?</t>
  </si>
  <si>
    <t xml:space="preserve">Каким видом общественного транспорта в Вашем городе/селе Вы чаще всего пользовались в 2017 году? </t>
  </si>
  <si>
    <t>Удовлетворены ли Вы организацией работы общественного транспорта в Вашем городе (организацией транспортного сообщения между населенными пунктами - в районе) в 2017 году?</t>
  </si>
  <si>
    <t>Укажите причины Вашей неудовлетворенности организацией работы общественного транспорта, которым Вы чаще всего пользовались в 2017 году?</t>
  </si>
  <si>
    <t>Удовлетворены ли Вы качеством автомобильных дорог в Вашем городе (качеством автомобильных дорог между населенными пунктами - в районе) в 2017 году?</t>
  </si>
  <si>
    <t>Укажите причины Вашей неудовлетворенности качеством автомобильных дорог  в  Вашем  районе (городе):</t>
  </si>
  <si>
    <t>Каким способом отапливается Ваш дом/квартира?</t>
  </si>
  <si>
    <t>Удовлетворены ли Вы уровнем организации теплоснабжения (снабжения населения топливом) в 2017 году?</t>
  </si>
  <si>
    <t>Укажите причины Вашей неудовлетворенности организацией теплоснабжения (снабжения населения топливом) в Вашем районе (городе):</t>
  </si>
  <si>
    <t>Удовлетворены ли Вы уровнем организации водоснабжения (водоотведения) в Вашем районе (городе) в 2017 году?</t>
  </si>
  <si>
    <t>Укажите причины Вашей неудовлетворенности организацией водоснабжения (водоотведения) в Вашем районе (городе):</t>
  </si>
  <si>
    <t>Удовлетворены ли Вы уровнем организации электроснабжения в Вашем районе (городе) в 2017 году?</t>
  </si>
  <si>
    <t>Укажите причины Вашей неудовлетворенности организацией электроснабжения в Вашем районе (городе):</t>
  </si>
  <si>
    <t>Удовлетворены ли Вы уровнем организации газоснабжения в Вашем районе (городе) в 2017 году?</t>
  </si>
  <si>
    <t>Укажите причины Вашей неудовлетворенности организацией газоснабжения в Вашем районе (городе):</t>
  </si>
  <si>
    <t>Удовлетворены ли Вы уровнем организации предоставления жилищных услуг (управление жилищным фондом, его содержание и ремонт) в Вашем районе (городе) в 2017 году?</t>
  </si>
  <si>
    <t>Укажите причины Вашей неудовлетворенности организацией предоставления жилищных услуг в Вашем районе (городе):</t>
  </si>
  <si>
    <t>Удовлетворены ли Вы уровнем организации сбора и вывоза бытовых отходов в Вашем районе (городе) в 2017 году?</t>
  </si>
  <si>
    <t>Укажите причины Вашей неудовлетворенности организацией сбора и вывоза бытовых отходов в Вашем районе (городе):</t>
  </si>
  <si>
    <t>Ваш пол:</t>
  </si>
  <si>
    <t>Ваше образование:</t>
  </si>
  <si>
    <t>Ваш возраст:</t>
  </si>
  <si>
    <t>Ваш род занятий:</t>
  </si>
  <si>
    <t>до 6 месяцев</t>
  </si>
  <si>
    <t>от 6 месяцев до 1 года</t>
  </si>
  <si>
    <t>от 1 года до 3 лет</t>
  </si>
  <si>
    <t>от 3 до 5 лет</t>
  </si>
  <si>
    <t>более 5 лет</t>
  </si>
  <si>
    <t>УДОВЛЕТВОРЕН</t>
  </si>
  <si>
    <t>скорее да, чем нет</t>
  </si>
  <si>
    <t>скорее нет, чем да</t>
  </si>
  <si>
    <t>НЕ удовлетворен</t>
  </si>
  <si>
    <t>автобусом</t>
  </si>
  <si>
    <t>троллей-бусом</t>
  </si>
  <si>
    <t>трамваем</t>
  </si>
  <si>
    <t>не пользуюсь общественным транспортом</t>
  </si>
  <si>
    <t>несоответствие движения транспортного средства утвержденному расписанию и маршруту</t>
  </si>
  <si>
    <t>неудобный график движения транспорта или недостаточная вместимость транспортных средств</t>
  </si>
  <si>
    <t>отсутствует прямое транспортное сообщение(без пересадок) с некоторыми точками городского округа (населенными пунктами муниципального района)</t>
  </si>
  <si>
    <t>недостаточная комфортность проезда в общественном транспорте (наличие мест и чистота транспорта, работа персонала и пр.)</t>
  </si>
  <si>
    <t>плохое техническое состояние транспортных средств</t>
  </si>
  <si>
    <t>высокая стоимость билетов</t>
  </si>
  <si>
    <t>недостаточное количество маршрутов общественного транспорта (отсутствует транспортное сообщение с некоторыми микрорайонами/сельскими населенными пунктами)</t>
  </si>
  <si>
    <t>другое</t>
  </si>
  <si>
    <t>затрудняюсь ответить</t>
  </si>
  <si>
    <t>автомобильные дороги не имеют асфальтового покрытия</t>
  </si>
  <si>
    <t>несвоевременный ремонт, плохое состояние дорожного полотна (выбоины,  просадки  и  иные повреждения)</t>
  </si>
  <si>
    <t>несвоевременная / некачественная уборка дорог</t>
  </si>
  <si>
    <t>не организованы остановочные пункты общественного транспорта</t>
  </si>
  <si>
    <t>отсутствуют или повреждены дорожные знаки: светофоры,  разметка и т.п.</t>
  </si>
  <si>
    <t>централизованное отопление</t>
  </si>
  <si>
    <t>индивидуальное печное отопление (печь топится углем, дровами)</t>
  </si>
  <si>
    <t>индивидуальное газовое отопление (газовый котел в доме/квартире)</t>
  </si>
  <si>
    <t>высокая и ежегодно растущая стоимость теплоснабжения/топлива</t>
  </si>
  <si>
    <t>отсутствуют общедомовые приборы учета потребления тепла</t>
  </si>
  <si>
    <t>отсутствует централизованное теплоснабжение</t>
  </si>
  <si>
    <t>поставляемые тепловые ресурсы не соответствуют установленным нормативам (температура в помещении ниже установленного норматива 18 градусов; несвоевременное начало, окончание отопительного сезона)</t>
  </si>
  <si>
    <t>частые перебои в теплоснабжении</t>
  </si>
  <si>
    <t>нерегулярные поставки топлива</t>
  </si>
  <si>
    <t>реальный расход топлива больше выделяемого населению по установленным нормативам</t>
  </si>
  <si>
    <t>низкое качество топлива</t>
  </si>
  <si>
    <t>УДОВЛЕТ-ВОРЕН</t>
  </si>
  <si>
    <t>НЕ удовлет-ворен</t>
  </si>
  <si>
    <t>высокая и ежегодно растущая стоимость водоснабжения (водоотведения)</t>
  </si>
  <si>
    <t>отсутствуют общедомовые приборы учета потребления воды</t>
  </si>
  <si>
    <t>отсутствует централизо-ванное водоснаб-жение</t>
  </si>
  <si>
    <t>поставляемые ресурсы не соответствуют установленным нормативам (недостаточная температура нагрева воды, вода  имеет  посторонний запах, цвет и другое)</t>
  </si>
  <si>
    <t>частые перебои в водо-снабжении</t>
  </si>
  <si>
    <t>высокая и ежегодно растущая стоимость электроснабжения</t>
  </si>
  <si>
    <t>отсутствуют общедомовые приборы учета потребления электроэнергии</t>
  </si>
  <si>
    <t>поставляемые ресурсы не соответствуют установленным  нормативам (низкое напряжение или скачки напряжения)</t>
  </si>
  <si>
    <t>частые перебои в электроснабжении</t>
  </si>
  <si>
    <t>высокая и ежегодно растущая стоимость газоснабжения</t>
  </si>
  <si>
    <t>высокая цена подключения</t>
  </si>
  <si>
    <t>отсутствуют общедомовые приборы учета потребления газа</t>
  </si>
  <si>
    <t>отсутствует централизованное газоснабжение в населенном пункте</t>
  </si>
  <si>
    <t>отсутствует централизованное газоснабжение по улице проживания</t>
  </si>
  <si>
    <t>непрозрачность формирования цены на жилищные услуги</t>
  </si>
  <si>
    <t>низкое качество предоставляемых услуг</t>
  </si>
  <si>
    <t>отсутствие возможности выбора организации, предоставляющей жилищные услуги</t>
  </si>
  <si>
    <t>непрозрачность формирования цены на услуги сбора и вывоза бытовых отходов</t>
  </si>
  <si>
    <t>отсутствие возможности выбора организации, оказывающей услуги сбора и вывоза бытовых отходов</t>
  </si>
  <si>
    <t>мужской</t>
  </si>
  <si>
    <t>женский</t>
  </si>
  <si>
    <t>не ответили на вопрос</t>
  </si>
  <si>
    <t>начальное, неполное среднее</t>
  </si>
  <si>
    <t>среднее общее, специальное (техникум), неполное высшее</t>
  </si>
  <si>
    <t>высшее</t>
  </si>
  <si>
    <t>18 – 24 года</t>
  </si>
  <si>
    <t>25 – 34 года</t>
  </si>
  <si>
    <t>35 – 44 года</t>
  </si>
  <si>
    <t>45 – 54 года</t>
  </si>
  <si>
    <t>55 – 59 лет</t>
  </si>
  <si>
    <t>60 лет и старше</t>
  </si>
  <si>
    <t>рабочий (в том числе сельско-хозяйственного предприятия)</t>
  </si>
  <si>
    <t>служащий</t>
  </si>
  <si>
    <t>специалист</t>
  </si>
  <si>
    <t>руководитель предприятия, учреждения</t>
  </si>
  <si>
    <t>предпринима-тель</t>
  </si>
  <si>
    <t>военнослужащий, работник правоохранительных органов</t>
  </si>
  <si>
    <t>студент вуза, техникума</t>
  </si>
  <si>
    <t>пенсионер</t>
  </si>
  <si>
    <t>безработный, временно неработающий</t>
  </si>
  <si>
    <t>Алтайский край</t>
  </si>
  <si>
    <t>все районы</t>
  </si>
  <si>
    <t>Все города</t>
  </si>
  <si>
    <t>Бийский УО</t>
  </si>
  <si>
    <t>г. Барнаул</t>
  </si>
  <si>
    <t>Рекомендуемый норматив, количество анкет</t>
  </si>
  <si>
    <t>Итоги IT-опроса населения, проведенного в соответствии с Указом Губернатора Алтайского края от 23.12.2013 №72 в разрезе муниципальных образований по состоянию на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</si>
</sst>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rgb="FF000000"/>
      <name val="Calibri"/>
    </font>
    <font>
      <b/>
      <sz val="10"/>
      <color rgb="FF000000"/>
      <name val="Arial"/>
      <family val="2"/>
      <charset val="204"/>
    </font>
    <font>
      <sz val="11"/>
      <color rgb="FFC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Arial"/>
      <family val="2"/>
      <charset val="204"/>
    </font>
    <font>
      <sz val="7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0" fillId="0" borderId="12" xfId="0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0" fillId="2" borderId="12" xfId="0" applyFill="1" applyBorder="1"/>
    <xf numFmtId="0" fontId="13" fillId="2" borderId="12" xfId="0" applyFon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9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4" sqref="D24"/>
    </sheetView>
  </sheetViews>
  <sheetFormatPr defaultColWidth="9.140625" defaultRowHeight="15" x14ac:dyDescent="0.25"/>
  <cols>
    <col min="1" max="1" width="27" style="1" customWidth="1"/>
    <col min="2" max="2" width="15.7109375" style="1" customWidth="1"/>
    <col min="3" max="3" width="19.28515625" style="1" customWidth="1"/>
    <col min="4" max="4" width="19.85546875" style="1" customWidth="1"/>
    <col min="5" max="9" width="12.7109375" style="1" customWidth="1"/>
    <col min="10" max="17" width="12.85546875" style="1" customWidth="1"/>
    <col min="18" max="21" width="9.140625" style="1"/>
    <col min="22" max="22" width="24.28515625" style="1" customWidth="1"/>
    <col min="23" max="23" width="13.140625" style="1" customWidth="1"/>
    <col min="24" max="25" width="10.85546875" style="1" customWidth="1"/>
    <col min="26" max="26" width="12" style="1" customWidth="1"/>
    <col min="27" max="27" width="15" style="1" customWidth="1"/>
    <col min="28" max="28" width="14" style="1" customWidth="1"/>
    <col min="29" max="29" width="20.28515625" style="1" customWidth="1"/>
    <col min="30" max="30" width="17.140625" style="1" customWidth="1"/>
    <col min="31" max="31" width="8.85546875" style="1" customWidth="1"/>
    <col min="32" max="32" width="6.140625" style="1" customWidth="1"/>
    <col min="33" max="33" width="23.85546875" style="1" customWidth="1"/>
    <col min="34" max="34" width="6" style="1" customWidth="1"/>
    <col min="35" max="35" width="8.5703125" style="1" customWidth="1"/>
    <col min="36" max="36" width="12.85546875" style="1" customWidth="1"/>
    <col min="37" max="38" width="9.140625" style="1"/>
    <col min="39" max="39" width="12.28515625" style="1" customWidth="1"/>
    <col min="40" max="40" width="12.5703125" style="1" customWidth="1"/>
    <col min="41" max="41" width="16" style="1" customWidth="1"/>
    <col min="42" max="42" width="11" style="1" customWidth="1"/>
    <col min="43" max="43" width="11.7109375" style="1" customWidth="1"/>
    <col min="44" max="44" width="10.85546875" style="1" customWidth="1"/>
    <col min="45" max="45" width="5.28515625" style="1" customWidth="1"/>
    <col min="46" max="46" width="8" style="1" customWidth="1"/>
    <col min="47" max="47" width="16" style="1" customWidth="1"/>
    <col min="48" max="48" width="18.140625" style="1" customWidth="1"/>
    <col min="49" max="49" width="18.5703125" style="1" customWidth="1"/>
    <col min="50" max="50" width="17.85546875" style="1" customWidth="1"/>
    <col min="51" max="51" width="14.42578125" style="1" customWidth="1"/>
    <col min="52" max="52" width="11.28515625" style="1" customWidth="1"/>
    <col min="53" max="53" width="11" style="1" customWidth="1"/>
    <col min="54" max="54" width="11.85546875" style="1" customWidth="1"/>
    <col min="55" max="55" width="15.28515625" style="1" customWidth="1"/>
    <col min="56" max="56" width="11.28515625" style="1" customWidth="1"/>
    <col min="57" max="57" width="11.7109375" style="1" customWidth="1"/>
    <col min="58" max="58" width="27.7109375" style="1" customWidth="1"/>
    <col min="59" max="59" width="10" style="1" customWidth="1"/>
    <col min="60" max="60" width="8.42578125" style="1" customWidth="1"/>
    <col min="61" max="61" width="14.85546875" style="1" customWidth="1"/>
    <col min="62" max="62" width="6.5703125" style="1" customWidth="1"/>
    <col min="63" max="63" width="5.42578125" style="1" customWidth="1"/>
    <col min="64" max="64" width="8.28515625" style="1" customWidth="1"/>
    <col min="65" max="65" width="9.140625" style="1" customWidth="1"/>
    <col min="66" max="68" width="9.140625" style="1"/>
    <col min="69" max="69" width="12.7109375" style="1" customWidth="1"/>
    <col min="70" max="70" width="10.140625" style="1" customWidth="1"/>
    <col min="71" max="71" width="9.140625" style="1"/>
    <col min="72" max="72" width="25.5703125" style="1" customWidth="1"/>
    <col min="73" max="73" width="8.42578125" style="1" customWidth="1"/>
    <col min="74" max="74" width="7.85546875" style="1" customWidth="1"/>
    <col min="75" max="75" width="9.140625" style="1"/>
    <col min="76" max="76" width="10.5703125" style="1" customWidth="1"/>
    <col min="77" max="78" width="9.7109375" style="1" customWidth="1"/>
    <col min="79" max="79" width="10.5703125" style="1" customWidth="1"/>
    <col min="80" max="80" width="14" style="1" customWidth="1"/>
    <col min="81" max="81" width="14.7109375" style="1" customWidth="1"/>
    <col min="82" max="82" width="19.28515625" style="1" customWidth="1"/>
    <col min="83" max="83" width="12.42578125" style="1" customWidth="1"/>
    <col min="84" max="84" width="9.140625" style="1"/>
    <col min="85" max="85" width="10" style="1" customWidth="1"/>
    <col min="86" max="86" width="16.140625" style="1" customWidth="1"/>
    <col min="87" max="90" width="9.140625" style="1"/>
    <col min="91" max="91" width="10.28515625" style="1" customWidth="1"/>
    <col min="92" max="92" width="9.140625" style="1"/>
    <col min="93" max="93" width="9.140625" style="1" customWidth="1"/>
    <col min="94" max="94" width="12.28515625" style="1" customWidth="1"/>
    <col min="95" max="95" width="12" style="1" customWidth="1"/>
    <col min="96" max="96" width="5.85546875" style="1" customWidth="1"/>
    <col min="97" max="97" width="8.28515625" style="1" customWidth="1"/>
    <col min="98" max="98" width="17.28515625" style="1" customWidth="1"/>
    <col min="99" max="99" width="9.7109375" style="1" customWidth="1"/>
    <col min="100" max="101" width="9.140625" style="1"/>
    <col min="102" max="102" width="10.28515625" style="1" customWidth="1"/>
    <col min="103" max="103" width="12.140625" style="1" customWidth="1"/>
    <col min="104" max="104" width="11" style="1" customWidth="1"/>
    <col min="105" max="105" width="13.140625" style="1" customWidth="1"/>
    <col min="106" max="106" width="8.28515625" style="1" customWidth="1"/>
    <col min="107" max="107" width="9.140625" style="1"/>
    <col min="108" max="108" width="19.5703125" style="1" customWidth="1"/>
    <col min="109" max="109" width="11" style="1" customWidth="1"/>
    <col min="110" max="111" width="9.140625" style="1"/>
    <col min="112" max="112" width="11.140625" style="1" customWidth="1"/>
    <col min="113" max="113" width="11.5703125" style="1" customWidth="1"/>
    <col min="114" max="114" width="12.140625" style="1" customWidth="1"/>
    <col min="115" max="115" width="17" style="1" customWidth="1"/>
    <col min="116" max="117" width="9.140625" style="1"/>
    <col min="118" max="118" width="7.7109375" style="1" customWidth="1"/>
    <col min="119" max="119" width="7.5703125" style="1" customWidth="1"/>
    <col min="120" max="120" width="9.85546875" style="1" customWidth="1"/>
    <col min="121" max="121" width="10.140625" style="1" customWidth="1"/>
    <col min="122" max="122" width="13.7109375" style="1" customWidth="1"/>
    <col min="123" max="124" width="8.7109375" style="1" customWidth="1"/>
    <col min="125" max="130" width="7.42578125" style="1" customWidth="1"/>
    <col min="131" max="131" width="8.85546875" style="1" customWidth="1"/>
    <col min="132" max="132" width="16" style="1" customWidth="1"/>
    <col min="133" max="133" width="9.85546875" style="1" customWidth="1"/>
    <col min="134" max="134" width="11.28515625" style="1" customWidth="1"/>
    <col min="135" max="135" width="11.7109375" style="1" customWidth="1"/>
    <col min="136" max="136" width="12.140625" style="1" customWidth="1"/>
    <col min="137" max="137" width="17.28515625" style="1" customWidth="1"/>
    <col min="138" max="139" width="9.140625" style="1"/>
    <col min="140" max="140" width="14" style="1" customWidth="1"/>
    <col min="141" max="16384" width="9.140625" style="1"/>
  </cols>
  <sheetData>
    <row r="1" spans="1:141" ht="58.5" customHeight="1" x14ac:dyDescent="0.25">
      <c r="C1" s="55" t="s">
        <v>122</v>
      </c>
      <c r="D1" s="55"/>
      <c r="E1" s="55"/>
      <c r="F1" s="55"/>
      <c r="G1" s="55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141" ht="15" customHeight="1" x14ac:dyDescent="0.25">
      <c r="A2" s="48" t="s">
        <v>0</v>
      </c>
      <c r="B2" s="40" t="s">
        <v>1</v>
      </c>
      <c r="C2" s="40" t="s">
        <v>2</v>
      </c>
      <c r="D2" s="31" t="s">
        <v>121</v>
      </c>
      <c r="E2" s="57" t="s">
        <v>3</v>
      </c>
      <c r="F2" s="57"/>
      <c r="G2" s="57"/>
      <c r="H2" s="57"/>
      <c r="I2" s="57"/>
      <c r="J2" s="54" t="s">
        <v>4</v>
      </c>
      <c r="K2" s="54"/>
      <c r="L2" s="54"/>
      <c r="M2" s="54"/>
      <c r="N2" s="54" t="s">
        <v>4</v>
      </c>
      <c r="O2" s="54"/>
      <c r="P2" s="54"/>
      <c r="Q2" s="54"/>
      <c r="R2" s="54" t="s">
        <v>4</v>
      </c>
      <c r="S2" s="54"/>
      <c r="T2" s="54"/>
      <c r="U2" s="54"/>
      <c r="V2" s="58" t="s">
        <v>5</v>
      </c>
      <c r="W2" s="60" t="s">
        <v>4</v>
      </c>
      <c r="X2" s="61"/>
      <c r="Y2" s="61"/>
      <c r="Z2" s="61"/>
      <c r="AA2" s="54" t="s">
        <v>4</v>
      </c>
      <c r="AB2" s="54"/>
      <c r="AC2" s="54"/>
      <c r="AD2" s="54"/>
      <c r="AE2" s="54"/>
      <c r="AF2" s="54"/>
      <c r="AG2" s="54"/>
      <c r="AH2" s="54"/>
      <c r="AI2" s="54"/>
      <c r="AJ2" s="54" t="s">
        <v>4</v>
      </c>
      <c r="AK2" s="54"/>
      <c r="AL2" s="54"/>
      <c r="AM2" s="54"/>
      <c r="AN2" s="43" t="s">
        <v>4</v>
      </c>
      <c r="AO2" s="43"/>
      <c r="AP2" s="43"/>
      <c r="AQ2" s="43"/>
      <c r="AR2" s="43"/>
      <c r="AS2" s="43"/>
      <c r="AT2" s="43"/>
      <c r="AU2" s="44" t="s">
        <v>4</v>
      </c>
      <c r="AV2" s="44"/>
      <c r="AW2" s="44"/>
      <c r="AX2" s="45" t="s">
        <v>6</v>
      </c>
      <c r="AY2" s="47" t="s">
        <v>4</v>
      </c>
      <c r="AZ2" s="47"/>
      <c r="BA2" s="47"/>
      <c r="BB2" s="47"/>
      <c r="BC2" s="44" t="s">
        <v>7</v>
      </c>
      <c r="BD2" s="44"/>
      <c r="BE2" s="44"/>
      <c r="BF2" s="44"/>
      <c r="BG2" s="44"/>
      <c r="BH2" s="44"/>
      <c r="BI2" s="44"/>
      <c r="BJ2" s="44"/>
      <c r="BK2" s="44"/>
      <c r="BL2" s="44"/>
      <c r="BM2" s="37" t="s">
        <v>4</v>
      </c>
      <c r="BN2" s="37"/>
      <c r="BO2" s="37"/>
      <c r="BP2" s="37"/>
      <c r="BQ2" s="37" t="s">
        <v>4</v>
      </c>
      <c r="BR2" s="37"/>
      <c r="BS2" s="37"/>
      <c r="BT2" s="37"/>
      <c r="BU2" s="37"/>
      <c r="BV2" s="37"/>
      <c r="BW2" s="37"/>
      <c r="BX2" s="37" t="s">
        <v>4</v>
      </c>
      <c r="BY2" s="37"/>
      <c r="BZ2" s="37"/>
      <c r="CA2" s="37"/>
      <c r="CB2" s="37" t="s">
        <v>4</v>
      </c>
      <c r="CC2" s="37"/>
      <c r="CD2" s="37"/>
      <c r="CE2" s="37"/>
      <c r="CF2" s="37"/>
      <c r="CG2" s="37"/>
      <c r="CH2" s="49" t="s">
        <v>8</v>
      </c>
      <c r="CI2" s="52" t="s">
        <v>4</v>
      </c>
      <c r="CJ2" s="53"/>
      <c r="CK2" s="53"/>
      <c r="CL2" s="53"/>
      <c r="CM2" s="42" t="s">
        <v>4</v>
      </c>
      <c r="CN2" s="42"/>
      <c r="CO2" s="42"/>
      <c r="CP2" s="42"/>
      <c r="CQ2" s="42"/>
      <c r="CR2" s="42"/>
      <c r="CS2" s="42"/>
      <c r="CT2" s="40" t="s">
        <v>9</v>
      </c>
      <c r="CU2" s="37" t="s">
        <v>4</v>
      </c>
      <c r="CV2" s="37"/>
      <c r="CW2" s="37"/>
      <c r="CX2" s="37"/>
      <c r="CY2" s="37" t="s">
        <v>4</v>
      </c>
      <c r="CZ2" s="37"/>
      <c r="DA2" s="37"/>
      <c r="DB2" s="37"/>
      <c r="DC2" s="37"/>
      <c r="DD2" s="31" t="s">
        <v>10</v>
      </c>
      <c r="DE2" s="37" t="s">
        <v>4</v>
      </c>
      <c r="DF2" s="37"/>
      <c r="DG2" s="37"/>
      <c r="DH2" s="37"/>
      <c r="DI2" s="37" t="s">
        <v>4</v>
      </c>
      <c r="DJ2" s="37"/>
      <c r="DK2" s="37"/>
      <c r="DL2" s="37"/>
      <c r="DM2" s="37"/>
      <c r="DN2" s="37" t="s">
        <v>4</v>
      </c>
      <c r="DO2" s="37"/>
      <c r="DP2" s="37"/>
      <c r="DQ2" s="37" t="s">
        <v>4</v>
      </c>
      <c r="DR2" s="37"/>
      <c r="DS2" s="37"/>
      <c r="DT2" s="37"/>
      <c r="DU2" s="37" t="s">
        <v>4</v>
      </c>
      <c r="DV2" s="37"/>
      <c r="DW2" s="37"/>
      <c r="DX2" s="37"/>
      <c r="DY2" s="37"/>
      <c r="DZ2" s="37"/>
      <c r="EA2" s="37"/>
      <c r="EB2" s="37" t="s">
        <v>4</v>
      </c>
      <c r="EC2" s="37"/>
      <c r="ED2" s="37"/>
      <c r="EE2" s="37"/>
      <c r="EF2" s="37"/>
      <c r="EG2" s="37"/>
      <c r="EH2" s="37"/>
      <c r="EI2" s="37"/>
      <c r="EJ2" s="37"/>
      <c r="EK2" s="37"/>
    </row>
    <row r="3" spans="1:141" ht="59.25" customHeight="1" x14ac:dyDescent="0.25">
      <c r="A3" s="48"/>
      <c r="B3" s="40"/>
      <c r="C3" s="40"/>
      <c r="D3" s="32"/>
      <c r="E3" s="30" t="s">
        <v>11</v>
      </c>
      <c r="F3" s="30"/>
      <c r="G3" s="30"/>
      <c r="H3" s="30"/>
      <c r="I3" s="30"/>
      <c r="J3" s="30" t="s">
        <v>12</v>
      </c>
      <c r="K3" s="30"/>
      <c r="L3" s="30"/>
      <c r="M3" s="30"/>
      <c r="N3" s="30" t="s">
        <v>13</v>
      </c>
      <c r="O3" s="30"/>
      <c r="P3" s="30"/>
      <c r="Q3" s="30"/>
      <c r="R3" s="30" t="s">
        <v>14</v>
      </c>
      <c r="S3" s="30"/>
      <c r="T3" s="30"/>
      <c r="U3" s="30"/>
      <c r="V3" s="58"/>
      <c r="W3" s="38" t="s">
        <v>15</v>
      </c>
      <c r="X3" s="39"/>
      <c r="Y3" s="39"/>
      <c r="Z3" s="39"/>
      <c r="AA3" s="30" t="s">
        <v>16</v>
      </c>
      <c r="AB3" s="30"/>
      <c r="AC3" s="30"/>
      <c r="AD3" s="30"/>
      <c r="AE3" s="30"/>
      <c r="AF3" s="30"/>
      <c r="AG3" s="30"/>
      <c r="AH3" s="30"/>
      <c r="AI3" s="30"/>
      <c r="AJ3" s="30" t="s">
        <v>17</v>
      </c>
      <c r="AK3" s="30"/>
      <c r="AL3" s="30"/>
      <c r="AM3" s="30"/>
      <c r="AN3" s="30" t="s">
        <v>18</v>
      </c>
      <c r="AO3" s="30"/>
      <c r="AP3" s="30"/>
      <c r="AQ3" s="30"/>
      <c r="AR3" s="30"/>
      <c r="AS3" s="30"/>
      <c r="AT3" s="30"/>
      <c r="AU3" s="48" t="s">
        <v>19</v>
      </c>
      <c r="AV3" s="48"/>
      <c r="AW3" s="48"/>
      <c r="AX3" s="45"/>
      <c r="AY3" s="48" t="s">
        <v>20</v>
      </c>
      <c r="AZ3" s="48"/>
      <c r="BA3" s="48"/>
      <c r="BB3" s="48"/>
      <c r="BC3" s="48" t="s">
        <v>21</v>
      </c>
      <c r="BD3" s="48"/>
      <c r="BE3" s="48"/>
      <c r="BF3" s="48"/>
      <c r="BG3" s="48"/>
      <c r="BH3" s="48"/>
      <c r="BI3" s="48"/>
      <c r="BJ3" s="48"/>
      <c r="BK3" s="48"/>
      <c r="BL3" s="48"/>
      <c r="BM3" s="30" t="s">
        <v>22</v>
      </c>
      <c r="BN3" s="30"/>
      <c r="BO3" s="30"/>
      <c r="BP3" s="30"/>
      <c r="BQ3" s="30" t="s">
        <v>23</v>
      </c>
      <c r="BR3" s="30"/>
      <c r="BS3" s="30"/>
      <c r="BT3" s="30"/>
      <c r="BU3" s="30"/>
      <c r="BV3" s="30"/>
      <c r="BW3" s="30"/>
      <c r="BX3" s="30" t="s">
        <v>24</v>
      </c>
      <c r="BY3" s="30"/>
      <c r="BZ3" s="30"/>
      <c r="CA3" s="30"/>
      <c r="CB3" s="30" t="s">
        <v>25</v>
      </c>
      <c r="CC3" s="30"/>
      <c r="CD3" s="30"/>
      <c r="CE3" s="30"/>
      <c r="CF3" s="30"/>
      <c r="CG3" s="30"/>
      <c r="CH3" s="50"/>
      <c r="CI3" s="34" t="s">
        <v>26</v>
      </c>
      <c r="CJ3" s="35"/>
      <c r="CK3" s="35"/>
      <c r="CL3" s="35"/>
      <c r="CM3" s="36" t="s">
        <v>27</v>
      </c>
      <c r="CN3" s="36"/>
      <c r="CO3" s="36"/>
      <c r="CP3" s="36"/>
      <c r="CQ3" s="36"/>
      <c r="CR3" s="36"/>
      <c r="CS3" s="36"/>
      <c r="CT3" s="40"/>
      <c r="CU3" s="30" t="s">
        <v>28</v>
      </c>
      <c r="CV3" s="30"/>
      <c r="CW3" s="30"/>
      <c r="CX3" s="30"/>
      <c r="CY3" s="30" t="s">
        <v>29</v>
      </c>
      <c r="CZ3" s="30"/>
      <c r="DA3" s="30"/>
      <c r="DB3" s="30"/>
      <c r="DC3" s="30"/>
      <c r="DD3" s="32"/>
      <c r="DE3" s="38" t="s">
        <v>30</v>
      </c>
      <c r="DF3" s="39"/>
      <c r="DG3" s="39"/>
      <c r="DH3" s="41"/>
      <c r="DI3" s="30" t="s">
        <v>31</v>
      </c>
      <c r="DJ3" s="30"/>
      <c r="DK3" s="30"/>
      <c r="DL3" s="30"/>
      <c r="DM3" s="30"/>
      <c r="DN3" s="30" t="s">
        <v>32</v>
      </c>
      <c r="DO3" s="30"/>
      <c r="DP3" s="30"/>
      <c r="DQ3" s="30" t="s">
        <v>33</v>
      </c>
      <c r="DR3" s="30"/>
      <c r="DS3" s="30"/>
      <c r="DT3" s="30"/>
      <c r="DU3" s="30" t="s">
        <v>34</v>
      </c>
      <c r="DV3" s="30"/>
      <c r="DW3" s="30"/>
      <c r="DX3" s="30"/>
      <c r="DY3" s="30"/>
      <c r="DZ3" s="30"/>
      <c r="EA3" s="30"/>
      <c r="EB3" s="30" t="s">
        <v>35</v>
      </c>
      <c r="EC3" s="30"/>
      <c r="ED3" s="30"/>
      <c r="EE3" s="30"/>
      <c r="EF3" s="30"/>
      <c r="EG3" s="30"/>
      <c r="EH3" s="30"/>
      <c r="EI3" s="30"/>
      <c r="EJ3" s="30"/>
      <c r="EK3" s="30"/>
    </row>
    <row r="4" spans="1:141" ht="46.5" customHeight="1" x14ac:dyDescent="0.25">
      <c r="A4" s="56"/>
      <c r="B4" s="31"/>
      <c r="C4" s="31"/>
      <c r="D4" s="33"/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41</v>
      </c>
      <c r="O4" s="4" t="s">
        <v>42</v>
      </c>
      <c r="P4" s="4" t="s">
        <v>43</v>
      </c>
      <c r="Q4" s="4" t="s">
        <v>44</v>
      </c>
      <c r="R4" s="3" t="s">
        <v>45</v>
      </c>
      <c r="S4" s="3" t="s">
        <v>46</v>
      </c>
      <c r="T4" s="3" t="s">
        <v>47</v>
      </c>
      <c r="U4" s="5" t="s">
        <v>48</v>
      </c>
      <c r="V4" s="59"/>
      <c r="W4" s="4" t="s">
        <v>41</v>
      </c>
      <c r="X4" s="4" t="s">
        <v>42</v>
      </c>
      <c r="Y4" s="4" t="s">
        <v>43</v>
      </c>
      <c r="Z4" s="4" t="s">
        <v>44</v>
      </c>
      <c r="AA4" s="5" t="s">
        <v>49</v>
      </c>
      <c r="AB4" s="5" t="s">
        <v>50</v>
      </c>
      <c r="AC4" s="5" t="s">
        <v>51</v>
      </c>
      <c r="AD4" s="5" t="s">
        <v>52</v>
      </c>
      <c r="AE4" s="5" t="s">
        <v>53</v>
      </c>
      <c r="AF4" s="5" t="s">
        <v>54</v>
      </c>
      <c r="AG4" s="5" t="s">
        <v>55</v>
      </c>
      <c r="AH4" s="5" t="s">
        <v>56</v>
      </c>
      <c r="AI4" s="5" t="s">
        <v>57</v>
      </c>
      <c r="AJ4" s="4" t="s">
        <v>41</v>
      </c>
      <c r="AK4" s="4" t="s">
        <v>42</v>
      </c>
      <c r="AL4" s="4" t="s">
        <v>43</v>
      </c>
      <c r="AM4" s="4" t="s">
        <v>44</v>
      </c>
      <c r="AN4" s="5" t="s">
        <v>58</v>
      </c>
      <c r="AO4" s="5" t="s">
        <v>59</v>
      </c>
      <c r="AP4" s="5" t="s">
        <v>60</v>
      </c>
      <c r="AQ4" s="5" t="s">
        <v>61</v>
      </c>
      <c r="AR4" s="5" t="s">
        <v>62</v>
      </c>
      <c r="AS4" s="5" t="s">
        <v>56</v>
      </c>
      <c r="AT4" s="5" t="s">
        <v>57</v>
      </c>
      <c r="AU4" s="6" t="s">
        <v>63</v>
      </c>
      <c r="AV4" s="6" t="s">
        <v>64</v>
      </c>
      <c r="AW4" s="6" t="s">
        <v>65</v>
      </c>
      <c r="AX4" s="46"/>
      <c r="AY4" s="4" t="s">
        <v>41</v>
      </c>
      <c r="AZ4" s="4" t="s">
        <v>42</v>
      </c>
      <c r="BA4" s="4" t="s">
        <v>43</v>
      </c>
      <c r="BB4" s="4" t="s">
        <v>44</v>
      </c>
      <c r="BC4" s="7" t="s">
        <v>66</v>
      </c>
      <c r="BD4" s="7" t="s">
        <v>67</v>
      </c>
      <c r="BE4" s="7" t="s">
        <v>68</v>
      </c>
      <c r="BF4" s="7" t="s">
        <v>69</v>
      </c>
      <c r="BG4" s="7" t="s">
        <v>70</v>
      </c>
      <c r="BH4" s="7" t="s">
        <v>71</v>
      </c>
      <c r="BI4" s="7" t="s">
        <v>72</v>
      </c>
      <c r="BJ4" s="7" t="s">
        <v>73</v>
      </c>
      <c r="BK4" s="7" t="s">
        <v>56</v>
      </c>
      <c r="BL4" s="7" t="s">
        <v>57</v>
      </c>
      <c r="BM4" s="4" t="s">
        <v>74</v>
      </c>
      <c r="BN4" s="4" t="s">
        <v>42</v>
      </c>
      <c r="BO4" s="4" t="s">
        <v>43</v>
      </c>
      <c r="BP4" s="4" t="s">
        <v>75</v>
      </c>
      <c r="BQ4" s="5" t="s">
        <v>76</v>
      </c>
      <c r="BR4" s="5" t="s">
        <v>77</v>
      </c>
      <c r="BS4" s="5" t="s">
        <v>78</v>
      </c>
      <c r="BT4" s="5" t="s">
        <v>79</v>
      </c>
      <c r="BU4" s="5" t="s">
        <v>80</v>
      </c>
      <c r="BV4" s="5" t="s">
        <v>56</v>
      </c>
      <c r="BW4" s="5" t="s">
        <v>57</v>
      </c>
      <c r="BX4" s="4" t="s">
        <v>74</v>
      </c>
      <c r="BY4" s="4" t="s">
        <v>42</v>
      </c>
      <c r="BZ4" s="4" t="s">
        <v>43</v>
      </c>
      <c r="CA4" s="4" t="s">
        <v>75</v>
      </c>
      <c r="CB4" s="5" t="s">
        <v>81</v>
      </c>
      <c r="CC4" s="5" t="s">
        <v>82</v>
      </c>
      <c r="CD4" s="5" t="s">
        <v>83</v>
      </c>
      <c r="CE4" s="5" t="s">
        <v>84</v>
      </c>
      <c r="CF4" s="5" t="s">
        <v>56</v>
      </c>
      <c r="CG4" s="5" t="s">
        <v>57</v>
      </c>
      <c r="CH4" s="51"/>
      <c r="CI4" s="8" t="s">
        <v>74</v>
      </c>
      <c r="CJ4" s="8" t="s">
        <v>42</v>
      </c>
      <c r="CK4" s="8" t="s">
        <v>43</v>
      </c>
      <c r="CL4" s="8" t="s">
        <v>75</v>
      </c>
      <c r="CM4" s="9" t="s">
        <v>85</v>
      </c>
      <c r="CN4" s="9" t="s">
        <v>86</v>
      </c>
      <c r="CO4" s="9" t="s">
        <v>87</v>
      </c>
      <c r="CP4" s="9" t="s">
        <v>88</v>
      </c>
      <c r="CQ4" s="9" t="s">
        <v>89</v>
      </c>
      <c r="CR4" s="9" t="s">
        <v>56</v>
      </c>
      <c r="CS4" s="9" t="s">
        <v>57</v>
      </c>
      <c r="CT4" s="31"/>
      <c r="CU4" s="4" t="s">
        <v>74</v>
      </c>
      <c r="CV4" s="4" t="s">
        <v>42</v>
      </c>
      <c r="CW4" s="4" t="s">
        <v>43</v>
      </c>
      <c r="CX4" s="4" t="s">
        <v>75</v>
      </c>
      <c r="CY4" s="5" t="s">
        <v>90</v>
      </c>
      <c r="CZ4" s="5" t="s">
        <v>91</v>
      </c>
      <c r="DA4" s="5" t="s">
        <v>92</v>
      </c>
      <c r="DB4" s="5" t="s">
        <v>56</v>
      </c>
      <c r="DC4" s="5" t="s">
        <v>57</v>
      </c>
      <c r="DD4" s="32"/>
      <c r="DE4" s="4" t="s">
        <v>74</v>
      </c>
      <c r="DF4" s="4" t="s">
        <v>42</v>
      </c>
      <c r="DG4" s="4" t="s">
        <v>43</v>
      </c>
      <c r="DH4" s="4" t="s">
        <v>75</v>
      </c>
      <c r="DI4" s="5" t="s">
        <v>93</v>
      </c>
      <c r="DJ4" s="5" t="s">
        <v>91</v>
      </c>
      <c r="DK4" s="5" t="s">
        <v>94</v>
      </c>
      <c r="DL4" s="5" t="s">
        <v>56</v>
      </c>
      <c r="DM4" s="5" t="s">
        <v>57</v>
      </c>
      <c r="DN4" s="3" t="s">
        <v>95</v>
      </c>
      <c r="DO4" s="3" t="s">
        <v>96</v>
      </c>
      <c r="DP4" s="10" t="s">
        <v>97</v>
      </c>
      <c r="DQ4" s="3" t="s">
        <v>98</v>
      </c>
      <c r="DR4" s="3" t="s">
        <v>99</v>
      </c>
      <c r="DS4" s="3" t="s">
        <v>100</v>
      </c>
      <c r="DT4" s="10" t="s">
        <v>97</v>
      </c>
      <c r="DU4" s="3" t="s">
        <v>101</v>
      </c>
      <c r="DV4" s="3" t="s">
        <v>102</v>
      </c>
      <c r="DW4" s="3" t="s">
        <v>103</v>
      </c>
      <c r="DX4" s="3" t="s">
        <v>104</v>
      </c>
      <c r="DY4" s="3" t="s">
        <v>105</v>
      </c>
      <c r="DZ4" s="3" t="s">
        <v>106</v>
      </c>
      <c r="EA4" s="10" t="s">
        <v>97</v>
      </c>
      <c r="EB4" s="3" t="s">
        <v>107</v>
      </c>
      <c r="EC4" s="3" t="s">
        <v>108</v>
      </c>
      <c r="ED4" s="3" t="s">
        <v>109</v>
      </c>
      <c r="EE4" s="3" t="s">
        <v>110</v>
      </c>
      <c r="EF4" s="3" t="s">
        <v>111</v>
      </c>
      <c r="EG4" s="3" t="s">
        <v>112</v>
      </c>
      <c r="EH4" s="3" t="s">
        <v>113</v>
      </c>
      <c r="EI4" s="3" t="s">
        <v>114</v>
      </c>
      <c r="EJ4" s="3" t="s">
        <v>115</v>
      </c>
      <c r="EK4" s="10" t="s">
        <v>97</v>
      </c>
    </row>
    <row r="5" spans="1:141" s="16" customFormat="1" x14ac:dyDescent="0.25">
      <c r="A5" s="11" t="s">
        <v>116</v>
      </c>
      <c r="B5" s="12">
        <v>7657</v>
      </c>
      <c r="C5" s="13">
        <v>0.40858121945779347</v>
      </c>
      <c r="D5" s="13"/>
      <c r="E5" s="14">
        <v>0.7966566540420531</v>
      </c>
      <c r="F5" s="14">
        <v>0.62687736711505815</v>
      </c>
      <c r="G5" s="14">
        <v>2.1810108397544732</v>
      </c>
      <c r="H5" s="14">
        <v>4.4142614601018675</v>
      </c>
      <c r="I5" s="14">
        <v>91.981193678986557</v>
      </c>
      <c r="J5" s="14">
        <v>62.060859344390749</v>
      </c>
      <c r="K5" s="14">
        <v>19.668277393234948</v>
      </c>
      <c r="L5" s="14">
        <v>7.9535065952722999</v>
      </c>
      <c r="M5" s="14">
        <v>10.317356667101999</v>
      </c>
      <c r="N5" s="14">
        <v>55.92268512472247</v>
      </c>
      <c r="O5" s="14">
        <v>24.343737756301422</v>
      </c>
      <c r="P5" s="14">
        <v>8.7632231944625829</v>
      </c>
      <c r="Q5" s="14">
        <v>10.970353924513516</v>
      </c>
      <c r="R5" s="14">
        <v>31.257453292699083</v>
      </c>
      <c r="S5" s="14">
        <v>1.9477938253610705</v>
      </c>
      <c r="T5" s="14">
        <v>3.6173313899562745</v>
      </c>
      <c r="U5" s="14">
        <v>66.808003180071552</v>
      </c>
      <c r="V5" s="15">
        <v>2488</v>
      </c>
      <c r="W5" s="14">
        <v>45.739549839228296</v>
      </c>
      <c r="X5" s="14">
        <v>21.905144694533764</v>
      </c>
      <c r="Y5" s="14">
        <v>10.2491961414791</v>
      </c>
      <c r="Z5" s="14">
        <v>10.088424437299036</v>
      </c>
      <c r="AA5" s="14">
        <v>4.3408360128617369</v>
      </c>
      <c r="AB5" s="14">
        <v>9.606109324758842</v>
      </c>
      <c r="AC5" s="14">
        <v>3.7379421221864955</v>
      </c>
      <c r="AD5" s="14">
        <v>8.440514469453376</v>
      </c>
      <c r="AE5" s="14">
        <v>11.454983922829582</v>
      </c>
      <c r="AF5" s="14">
        <v>7.9983922829581999</v>
      </c>
      <c r="AG5" s="14">
        <v>10.008038585209004</v>
      </c>
      <c r="AH5" s="14">
        <v>3.3762057877813509</v>
      </c>
      <c r="AI5" s="14">
        <v>0.48231511254019299</v>
      </c>
      <c r="AJ5" s="14">
        <v>26.472508815462977</v>
      </c>
      <c r="AK5" s="14">
        <v>23.690740498889902</v>
      </c>
      <c r="AL5" s="14">
        <v>18.675721561969443</v>
      </c>
      <c r="AM5" s="14">
        <v>31.161029123677679</v>
      </c>
      <c r="AN5" s="14">
        <v>13.804362021679509</v>
      </c>
      <c r="AO5" s="14">
        <v>46.584824343737758</v>
      </c>
      <c r="AP5" s="14">
        <v>15.397675329763615</v>
      </c>
      <c r="AQ5" s="14">
        <v>3.3694658482434372</v>
      </c>
      <c r="AR5" s="14">
        <v>4.2053023377301813</v>
      </c>
      <c r="AS5" s="14">
        <v>1.998171607679248</v>
      </c>
      <c r="AT5" s="14">
        <v>0.30037873840929868</v>
      </c>
      <c r="AU5" s="14">
        <v>33.390591966173361</v>
      </c>
      <c r="AV5" s="14">
        <v>58.27167019027484</v>
      </c>
      <c r="AW5" s="14">
        <v>8.3377378435517979</v>
      </c>
      <c r="AX5" s="15">
        <v>7340</v>
      </c>
      <c r="AY5" s="14">
        <v>61.008174386920977</v>
      </c>
      <c r="AZ5" s="14">
        <v>24.782016348773841</v>
      </c>
      <c r="BA5" s="14">
        <v>7.2070844686648501</v>
      </c>
      <c r="BB5" s="14">
        <v>7.0027247956403267</v>
      </c>
      <c r="BC5" s="14">
        <v>10.054495912806539</v>
      </c>
      <c r="BD5" s="14">
        <v>0.51771117166212532</v>
      </c>
      <c r="BE5" s="14">
        <v>1.784741144414169</v>
      </c>
      <c r="BF5" s="14">
        <v>3.0381471389645776</v>
      </c>
      <c r="BG5" s="14">
        <v>2.0027247956403271</v>
      </c>
      <c r="BH5" s="14">
        <v>2.4931880108991824</v>
      </c>
      <c r="BI5" s="14">
        <v>1.2397820163487738</v>
      </c>
      <c r="BJ5" s="14">
        <v>3.5967302452316074</v>
      </c>
      <c r="BK5" s="14">
        <v>1.0354223433242506</v>
      </c>
      <c r="BL5" s="14">
        <v>0.25885558583106266</v>
      </c>
      <c r="BM5" s="14">
        <v>60.585085542640726</v>
      </c>
      <c r="BN5" s="14">
        <v>23.442601541073525</v>
      </c>
      <c r="BO5" s="14">
        <v>7.5486482956771583</v>
      </c>
      <c r="BP5" s="14">
        <v>8.4236646206085943</v>
      </c>
      <c r="BQ5" s="14">
        <v>3.3564059030952067</v>
      </c>
      <c r="BR5" s="14">
        <v>0.58769753167036698</v>
      </c>
      <c r="BS5" s="14">
        <v>3.5131252448739714</v>
      </c>
      <c r="BT5" s="14">
        <v>6.3079535065952719</v>
      </c>
      <c r="BU5" s="14">
        <v>8.3453049497192104</v>
      </c>
      <c r="BV5" s="14">
        <v>2.1548909494580122</v>
      </c>
      <c r="BW5" s="14">
        <v>0.40485829959514169</v>
      </c>
      <c r="BX5" s="14">
        <v>67.036698445866534</v>
      </c>
      <c r="BY5" s="14">
        <v>21.43136998824605</v>
      </c>
      <c r="BZ5" s="14">
        <v>6.3471333420399638</v>
      </c>
      <c r="CA5" s="14">
        <v>5.1847982238474595</v>
      </c>
      <c r="CB5" s="14">
        <v>5.8508554264072092</v>
      </c>
      <c r="CC5" s="14">
        <v>0.10447956118584303</v>
      </c>
      <c r="CD5" s="14">
        <v>4.4403813503983285</v>
      </c>
      <c r="CE5" s="14">
        <v>7.1046101606373258</v>
      </c>
      <c r="CF5" s="14">
        <v>0.97949588611727834</v>
      </c>
      <c r="CG5" s="14">
        <v>9.1419616037612644E-2</v>
      </c>
      <c r="CH5" s="15">
        <v>4775</v>
      </c>
      <c r="CI5" s="14">
        <v>66.55497382198952</v>
      </c>
      <c r="CJ5" s="14">
        <v>19.706806282722514</v>
      </c>
      <c r="CK5" s="14">
        <v>4.1465968586387438</v>
      </c>
      <c r="CL5" s="14">
        <v>9.5916230366492155</v>
      </c>
      <c r="CM5" s="14">
        <v>2.1287710591615516</v>
      </c>
      <c r="CN5" s="14">
        <v>0.73135692830090115</v>
      </c>
      <c r="CO5" s="14">
        <v>3.9179835444691134E-2</v>
      </c>
      <c r="CP5" s="14">
        <v>5.3676374559226847</v>
      </c>
      <c r="CQ5" s="14">
        <v>1.998171607679248</v>
      </c>
      <c r="CR5" s="14">
        <v>1.175395063340734</v>
      </c>
      <c r="CS5" s="14">
        <v>0.13059945148230376</v>
      </c>
      <c r="CT5" s="15">
        <v>2311</v>
      </c>
      <c r="CU5" s="14">
        <v>39.073993942016443</v>
      </c>
      <c r="CV5" s="14">
        <v>28.775421895283426</v>
      </c>
      <c r="CW5" s="14">
        <v>14.885331025530075</v>
      </c>
      <c r="CX5" s="14">
        <v>17.265253137170056</v>
      </c>
      <c r="CY5" s="14">
        <v>16.140199048031157</v>
      </c>
      <c r="CZ5" s="14">
        <v>20.77022933794894</v>
      </c>
      <c r="DA5" s="14">
        <v>13.414106447425356</v>
      </c>
      <c r="DB5" s="14">
        <v>2.4664647338814367</v>
      </c>
      <c r="DC5" s="14">
        <v>2.2501081782778019</v>
      </c>
      <c r="DD5" s="15">
        <v>7512</v>
      </c>
      <c r="DE5" s="14">
        <v>54.779020234291799</v>
      </c>
      <c r="DF5" s="14">
        <v>26.304579339723112</v>
      </c>
      <c r="DG5" s="14">
        <v>6.8423855165069227</v>
      </c>
      <c r="DH5" s="14">
        <v>12.074014909478169</v>
      </c>
      <c r="DI5" s="14">
        <v>1.9169329073482428</v>
      </c>
      <c r="DJ5" s="14">
        <v>8.0271565495207664</v>
      </c>
      <c r="DK5" s="14">
        <v>9.5181043663471776</v>
      </c>
      <c r="DL5" s="14">
        <v>2.7689030883919061</v>
      </c>
      <c r="DM5" s="14">
        <v>1.4376996805111821</v>
      </c>
      <c r="DN5" s="14">
        <v>29.39793652866658</v>
      </c>
      <c r="DO5" s="14">
        <v>69.034870053545774</v>
      </c>
      <c r="DP5" s="14">
        <v>1.5671934177876452</v>
      </c>
      <c r="DQ5" s="14">
        <v>2.481389578163772</v>
      </c>
      <c r="DR5" s="14">
        <v>28.901658613033828</v>
      </c>
      <c r="DS5" s="14">
        <v>67.271777458534672</v>
      </c>
      <c r="DT5" s="14">
        <v>1.3451743502677289</v>
      </c>
      <c r="DU5" s="14">
        <v>5.1456183884027684</v>
      </c>
      <c r="DV5" s="14">
        <v>25.114274520047015</v>
      </c>
      <c r="DW5" s="14">
        <v>29.280397022332505</v>
      </c>
      <c r="DX5" s="14">
        <v>23.703800444038134</v>
      </c>
      <c r="DY5" s="14">
        <v>10.591615515214837</v>
      </c>
      <c r="DZ5" s="14">
        <v>5.1586783335509994</v>
      </c>
      <c r="EA5" s="14">
        <v>1.005615776413739</v>
      </c>
      <c r="EB5" s="14">
        <v>10.565495624918375</v>
      </c>
      <c r="EC5" s="14">
        <v>32.728222541465321</v>
      </c>
      <c r="ED5" s="14">
        <v>35.836489486744156</v>
      </c>
      <c r="EE5" s="14">
        <v>7.6008880762700795</v>
      </c>
      <c r="EF5" s="14">
        <v>2.4683296330155415</v>
      </c>
      <c r="EG5" s="14">
        <v>0.5615776413739062</v>
      </c>
      <c r="EH5" s="14">
        <v>1.9851116625310175</v>
      </c>
      <c r="EI5" s="14">
        <v>4.9235993208828521</v>
      </c>
      <c r="EJ5" s="14">
        <v>2.2201906751991642</v>
      </c>
      <c r="EK5" s="14">
        <v>1.1100953375995821</v>
      </c>
    </row>
    <row r="6" spans="1:141" hidden="1" x14ac:dyDescent="0.25">
      <c r="A6" s="17" t="s">
        <v>117</v>
      </c>
      <c r="B6" s="18">
        <v>5716</v>
      </c>
      <c r="C6" s="19">
        <v>0.68452548468260466</v>
      </c>
      <c r="D6" s="19"/>
      <c r="E6" s="20">
        <v>0.66480055983205033</v>
      </c>
      <c r="F6" s="20">
        <v>0.64730580825752271</v>
      </c>
      <c r="G6" s="20">
        <v>2.1168649405178446</v>
      </c>
      <c r="H6" s="20">
        <v>4.4086773967809654</v>
      </c>
      <c r="I6" s="20">
        <v>92.162351294611625</v>
      </c>
      <c r="J6" s="20">
        <v>65.255423372988105</v>
      </c>
      <c r="K6" s="20">
        <v>19.944016794961509</v>
      </c>
      <c r="L6" s="20">
        <v>7.2428271518544429</v>
      </c>
      <c r="M6" s="20">
        <v>7.5577326801959419</v>
      </c>
      <c r="N6" s="20">
        <v>59.814555633310007</v>
      </c>
      <c r="O6" s="20">
        <v>24.720083974807558</v>
      </c>
      <c r="P6" s="20">
        <v>7.8901329601119663</v>
      </c>
      <c r="Q6" s="20">
        <v>7.5752274317704691</v>
      </c>
      <c r="R6" s="20">
        <v>23.945166458963861</v>
      </c>
      <c r="S6" s="20">
        <v>1.7803097739006589E-2</v>
      </c>
      <c r="T6" s="20">
        <v>0.14242478191205271</v>
      </c>
      <c r="U6" s="20">
        <v>76.001424247819116</v>
      </c>
      <c r="V6" s="21">
        <v>1332</v>
      </c>
      <c r="W6" s="20">
        <v>46.321321321321321</v>
      </c>
      <c r="X6" s="20">
        <v>17.342342342342342</v>
      </c>
      <c r="Y6" s="20">
        <v>8.5585585585585591</v>
      </c>
      <c r="Z6" s="20">
        <v>10.21021021021021</v>
      </c>
      <c r="AA6" s="20">
        <v>3.9789789789789789</v>
      </c>
      <c r="AB6" s="20">
        <v>9.6096096096096097</v>
      </c>
      <c r="AC6" s="20">
        <v>2.1771771771771768</v>
      </c>
      <c r="AD6" s="20">
        <v>6.0810810810810816</v>
      </c>
      <c r="AE6" s="20">
        <v>10.06006006006006</v>
      </c>
      <c r="AF6" s="20">
        <v>4.5045045045045047</v>
      </c>
      <c r="AG6" s="20">
        <v>12.762762762762764</v>
      </c>
      <c r="AH6" s="20">
        <v>3.0030030030030028</v>
      </c>
      <c r="AI6" s="20">
        <v>0.75075075075075071</v>
      </c>
      <c r="AJ6" s="20">
        <v>28.009097270818756</v>
      </c>
      <c r="AK6" s="20">
        <v>25.069979006298109</v>
      </c>
      <c r="AL6" s="20">
        <v>18.282015395381386</v>
      </c>
      <c r="AM6" s="20">
        <v>28.638908327501749</v>
      </c>
      <c r="AN6" s="20">
        <v>13.365990202939118</v>
      </c>
      <c r="AO6" s="20">
        <v>43.719384184744577</v>
      </c>
      <c r="AP6" s="20">
        <v>11.966410076976906</v>
      </c>
      <c r="AQ6" s="20">
        <v>1.9069279216235129</v>
      </c>
      <c r="AR6" s="20">
        <v>2.6766969909027294</v>
      </c>
      <c r="AS6" s="20">
        <v>1.3470958712386283</v>
      </c>
      <c r="AT6" s="20">
        <v>0.34989503149055284</v>
      </c>
      <c r="AU6" s="20">
        <v>18.96735273243435</v>
      </c>
      <c r="AV6" s="20">
        <v>72.586941092973746</v>
      </c>
      <c r="AW6" s="20">
        <v>8.4457061745919084</v>
      </c>
      <c r="AX6" s="21">
        <v>5443</v>
      </c>
      <c r="AY6" s="20">
        <v>59.838324453426416</v>
      </c>
      <c r="AZ6" s="20">
        <v>26.088554106191435</v>
      </c>
      <c r="BA6" s="20">
        <v>6.8712107293771822</v>
      </c>
      <c r="BB6" s="20">
        <v>7.2019107110049605</v>
      </c>
      <c r="BC6" s="20">
        <v>9.4249494763916957</v>
      </c>
      <c r="BD6" s="20">
        <v>0.36744442403086536</v>
      </c>
      <c r="BE6" s="20">
        <v>1.9841998897666728</v>
      </c>
      <c r="BF6" s="20">
        <v>2.9395553922469229</v>
      </c>
      <c r="BG6" s="20">
        <v>2.0393165533713025</v>
      </c>
      <c r="BH6" s="20">
        <v>2.9211831710453793</v>
      </c>
      <c r="BI6" s="20">
        <v>1.3227999265111152</v>
      </c>
      <c r="BJ6" s="20">
        <v>4.0418886643395187</v>
      </c>
      <c r="BK6" s="20">
        <v>0.77163329046481721</v>
      </c>
      <c r="BL6" s="20">
        <v>0.29395553922469231</v>
      </c>
      <c r="BM6" s="20">
        <v>57.225332400279918</v>
      </c>
      <c r="BN6" s="20">
        <v>25.314905528341498</v>
      </c>
      <c r="BO6" s="20">
        <v>8.1350594821553539</v>
      </c>
      <c r="BP6" s="20">
        <v>9.3247025892232323</v>
      </c>
      <c r="BQ6" s="20">
        <v>2.5892232330300908</v>
      </c>
      <c r="BR6" s="20">
        <v>0.59482155353393984</v>
      </c>
      <c r="BS6" s="20">
        <v>4.3212036389083277</v>
      </c>
      <c r="BT6" s="20">
        <v>6.4205738278516442</v>
      </c>
      <c r="BU6" s="20">
        <v>9.8495451364590618</v>
      </c>
      <c r="BV6" s="20">
        <v>2.0643806857942617</v>
      </c>
      <c r="BW6" s="20">
        <v>0.45486354093771875</v>
      </c>
      <c r="BX6" s="20">
        <v>64.625612316305109</v>
      </c>
      <c r="BY6" s="20">
        <v>22.970608817354794</v>
      </c>
      <c r="BZ6" s="20">
        <v>6.962911126662001</v>
      </c>
      <c r="CA6" s="20">
        <v>5.4408677396780964</v>
      </c>
      <c r="CB6" s="20">
        <v>5.5808257522743174</v>
      </c>
      <c r="CC6" s="20">
        <v>6.997900629811056E-2</v>
      </c>
      <c r="CD6" s="20">
        <v>5.1259622113365992</v>
      </c>
      <c r="CE6" s="20">
        <v>8.1875437368789363</v>
      </c>
      <c r="CF6" s="20">
        <v>0.89223233030090976</v>
      </c>
      <c r="CG6" s="20">
        <v>6.997900629811056E-2</v>
      </c>
      <c r="CH6" s="21">
        <v>3771</v>
      </c>
      <c r="CI6" s="20">
        <v>65.340758419517357</v>
      </c>
      <c r="CJ6" s="20">
        <v>20.816759480243967</v>
      </c>
      <c r="CK6" s="20">
        <v>4.0307610713338642</v>
      </c>
      <c r="CL6" s="20">
        <v>9.8117210289048007</v>
      </c>
      <c r="CM6" s="20">
        <v>1.8019594121763471</v>
      </c>
      <c r="CN6" s="20">
        <v>0.41987403778866339</v>
      </c>
      <c r="CO6" s="20">
        <v>5.2484254723582924E-2</v>
      </c>
      <c r="CP6" s="20">
        <v>6.4205738278516442</v>
      </c>
      <c r="CQ6" s="20">
        <v>1.959412176347096</v>
      </c>
      <c r="CR6" s="20">
        <v>1.0496850944716585</v>
      </c>
      <c r="CS6" s="20">
        <v>0.17494751574527642</v>
      </c>
      <c r="CT6" s="21">
        <v>925</v>
      </c>
      <c r="CU6" s="20">
        <v>42.594594594594589</v>
      </c>
      <c r="CV6" s="20">
        <v>28.432432432432432</v>
      </c>
      <c r="CW6" s="20">
        <v>11.567567567567567</v>
      </c>
      <c r="CX6" s="20">
        <v>17.405405405405403</v>
      </c>
      <c r="CY6" s="20">
        <v>8.7567567567567561</v>
      </c>
      <c r="CZ6" s="20">
        <v>15.891891891891891</v>
      </c>
      <c r="DA6" s="20">
        <v>17.621621621621621</v>
      </c>
      <c r="DB6" s="20">
        <v>1.4054054054054055</v>
      </c>
      <c r="DC6" s="20">
        <v>4.1081081081081079</v>
      </c>
      <c r="DD6" s="21">
        <v>5581</v>
      </c>
      <c r="DE6" s="20">
        <v>52.6070596667264</v>
      </c>
      <c r="DF6" s="20">
        <v>26.823149973123094</v>
      </c>
      <c r="DG6" s="20">
        <v>7.0775846622469096</v>
      </c>
      <c r="DH6" s="20">
        <v>13.4922056979036</v>
      </c>
      <c r="DI6" s="20">
        <v>1.5946962909872784</v>
      </c>
      <c r="DJ6" s="20">
        <v>7.2209281490772259</v>
      </c>
      <c r="DK6" s="20">
        <v>11.324135459595054</v>
      </c>
      <c r="DL6" s="20">
        <v>2.8847876724601327</v>
      </c>
      <c r="DM6" s="20">
        <v>1.7380397778175953</v>
      </c>
      <c r="DN6" s="20">
        <v>29.513645906228131</v>
      </c>
      <c r="DO6" s="20">
        <v>68.666899930021003</v>
      </c>
      <c r="DP6" s="20">
        <v>1.819454163750875</v>
      </c>
      <c r="DQ6" s="20">
        <v>2.7291812456263118</v>
      </c>
      <c r="DR6" s="20">
        <v>30.965710286913929</v>
      </c>
      <c r="DS6" s="20">
        <v>64.660601819454172</v>
      </c>
      <c r="DT6" s="20">
        <v>1.6445066480055983</v>
      </c>
      <c r="DU6" s="20">
        <v>4.1112666200139962</v>
      </c>
      <c r="DV6" s="20">
        <v>22.795661301609517</v>
      </c>
      <c r="DW6" s="20">
        <v>29.793561931420577</v>
      </c>
      <c r="DX6" s="20">
        <v>24.737578726382083</v>
      </c>
      <c r="DY6" s="20">
        <v>11.686494051784464</v>
      </c>
      <c r="DZ6" s="20">
        <v>5.5633310006997903</v>
      </c>
      <c r="EA6" s="20">
        <v>1.312106368089573</v>
      </c>
      <c r="EB6" s="20">
        <v>11.319104268719384</v>
      </c>
      <c r="EC6" s="20">
        <v>33.012596221133663</v>
      </c>
      <c r="ED6" s="20">
        <v>34.272218334499648</v>
      </c>
      <c r="EE6" s="20">
        <v>8.1875437368789363</v>
      </c>
      <c r="EF6" s="20">
        <v>2.1868439468159551</v>
      </c>
      <c r="EG6" s="20">
        <v>0.48985304408677399</v>
      </c>
      <c r="EH6" s="20">
        <v>1.6095171448565431</v>
      </c>
      <c r="EI6" s="20">
        <v>5.3883834849545131</v>
      </c>
      <c r="EJ6" s="20">
        <v>2.0818754373687893</v>
      </c>
      <c r="EK6" s="20">
        <v>1.4520643806857942</v>
      </c>
    </row>
    <row r="7" spans="1:141" hidden="1" x14ac:dyDescent="0.25">
      <c r="A7" s="17" t="s">
        <v>118</v>
      </c>
      <c r="B7" s="18">
        <v>1941</v>
      </c>
      <c r="C7" s="19">
        <v>0.186811547475253</v>
      </c>
      <c r="D7" s="19"/>
      <c r="E7" s="20">
        <v>1.1849562081401339</v>
      </c>
      <c r="F7" s="20">
        <v>0.56671818650180328</v>
      </c>
      <c r="G7" s="20">
        <v>2.3699124162802678</v>
      </c>
      <c r="H7" s="20">
        <v>4.4307058217413697</v>
      </c>
      <c r="I7" s="20">
        <v>91.447707367336434</v>
      </c>
      <c r="J7" s="20">
        <v>52.653271509531173</v>
      </c>
      <c r="K7" s="20">
        <v>18.856259659969087</v>
      </c>
      <c r="L7" s="20">
        <v>10.046367851622875</v>
      </c>
      <c r="M7" s="20">
        <v>18.444100978876868</v>
      </c>
      <c r="N7" s="20">
        <v>44.461617722823291</v>
      </c>
      <c r="O7" s="20">
        <v>23.235445646573933</v>
      </c>
      <c r="P7" s="20">
        <v>11.334363730036063</v>
      </c>
      <c r="Q7" s="20">
        <v>20.968572900566716</v>
      </c>
      <c r="R7" s="20">
        <v>52.538860103626938</v>
      </c>
      <c r="S7" s="20">
        <v>7.5647668393782386</v>
      </c>
      <c r="T7" s="20">
        <v>13.730569948186528</v>
      </c>
      <c r="U7" s="20">
        <v>40.051813471502591</v>
      </c>
      <c r="V7" s="21">
        <v>1156</v>
      </c>
      <c r="W7" s="20">
        <v>45.069204152249135</v>
      </c>
      <c r="X7" s="20">
        <v>27.162629757785467</v>
      </c>
      <c r="Y7" s="20">
        <v>12.197231833910035</v>
      </c>
      <c r="Z7" s="20">
        <v>9.9480968858131487</v>
      </c>
      <c r="AA7" s="20">
        <v>4.757785467128028</v>
      </c>
      <c r="AB7" s="20">
        <v>9.6020761245674748</v>
      </c>
      <c r="AC7" s="20">
        <v>5.5363321799307963</v>
      </c>
      <c r="AD7" s="20">
        <v>11.159169550173011</v>
      </c>
      <c r="AE7" s="20">
        <v>13.062283737024222</v>
      </c>
      <c r="AF7" s="20">
        <v>12.024221453287197</v>
      </c>
      <c r="AG7" s="20">
        <v>6.8339100346020771</v>
      </c>
      <c r="AH7" s="20">
        <v>3.8062283737024223</v>
      </c>
      <c r="AI7" s="20">
        <v>0.17301038062283738</v>
      </c>
      <c r="AJ7" s="20">
        <v>21.947449768160745</v>
      </c>
      <c r="AK7" s="20">
        <v>19.629057187017001</v>
      </c>
      <c r="AL7" s="20">
        <v>19.835136527563112</v>
      </c>
      <c r="AM7" s="20">
        <v>38.588356517259143</v>
      </c>
      <c r="AN7" s="20">
        <v>15.095311695002575</v>
      </c>
      <c r="AO7" s="20">
        <v>55.023183925811438</v>
      </c>
      <c r="AP7" s="20">
        <v>25.502318392581142</v>
      </c>
      <c r="AQ7" s="20">
        <v>7.6764554353426062</v>
      </c>
      <c r="AR7" s="20">
        <v>8.7068521380731578</v>
      </c>
      <c r="AS7" s="20">
        <v>3.9155074703760953</v>
      </c>
      <c r="AT7" s="20">
        <v>0.15455950540958269</v>
      </c>
      <c r="AU7" s="20">
        <v>75.465838509316768</v>
      </c>
      <c r="AV7" s="20">
        <v>16.511387163561075</v>
      </c>
      <c r="AW7" s="20">
        <v>8.0227743271221534</v>
      </c>
      <c r="AX7" s="21">
        <v>1897</v>
      </c>
      <c r="AY7" s="20">
        <v>64.364786505007913</v>
      </c>
      <c r="AZ7" s="20">
        <v>21.033210332103323</v>
      </c>
      <c r="BA7" s="20">
        <v>8.170795993674222</v>
      </c>
      <c r="BB7" s="20">
        <v>6.4312071692145496</v>
      </c>
      <c r="BC7" s="20">
        <v>11.860832894043225</v>
      </c>
      <c r="BD7" s="20">
        <v>0.94886663152345818</v>
      </c>
      <c r="BE7" s="20">
        <v>1.2124406958355298</v>
      </c>
      <c r="BF7" s="20">
        <v>3.3210332103321036</v>
      </c>
      <c r="BG7" s="20">
        <v>1.8977332630469164</v>
      </c>
      <c r="BH7" s="20">
        <v>1.265155508697944</v>
      </c>
      <c r="BI7" s="20">
        <v>1.0015814443858724</v>
      </c>
      <c r="BJ7" s="20">
        <v>2.3194517659462308</v>
      </c>
      <c r="BK7" s="20">
        <v>1.7923036373220875</v>
      </c>
      <c r="BL7" s="20">
        <v>0.158144438587243</v>
      </c>
      <c r="BM7" s="20">
        <v>70.479134466769708</v>
      </c>
      <c r="BN7" s="20">
        <v>17.928902627511594</v>
      </c>
      <c r="BO7" s="20">
        <v>5.8217413704276151</v>
      </c>
      <c r="BP7" s="20">
        <v>5.7702215352910873</v>
      </c>
      <c r="BQ7" s="20">
        <v>5.6156620298815048</v>
      </c>
      <c r="BR7" s="20">
        <v>0.56671818650180328</v>
      </c>
      <c r="BS7" s="20">
        <v>1.1334363730036066</v>
      </c>
      <c r="BT7" s="20">
        <v>5.9763008758371976</v>
      </c>
      <c r="BU7" s="20">
        <v>3.9155074703760953</v>
      </c>
      <c r="BV7" s="20">
        <v>2.4214322514167956</v>
      </c>
      <c r="BW7" s="20">
        <v>0.25759917568263779</v>
      </c>
      <c r="BX7" s="20">
        <v>74.137042761463164</v>
      </c>
      <c r="BY7" s="20">
        <v>16.898505924781041</v>
      </c>
      <c r="BZ7" s="20">
        <v>4.5337454920144262</v>
      </c>
      <c r="CA7" s="20">
        <v>4.4307058217413697</v>
      </c>
      <c r="CB7" s="20">
        <v>6.6460587326120564</v>
      </c>
      <c r="CC7" s="20">
        <v>0.20607934054611027</v>
      </c>
      <c r="CD7" s="20">
        <v>2.4214322514167956</v>
      </c>
      <c r="CE7" s="20">
        <v>3.9155074703760953</v>
      </c>
      <c r="CF7" s="20">
        <v>1.2364760432766615</v>
      </c>
      <c r="CG7" s="20">
        <v>0.15455950540958269</v>
      </c>
      <c r="CH7" s="21">
        <v>1004</v>
      </c>
      <c r="CI7" s="20">
        <v>71.115537848605584</v>
      </c>
      <c r="CJ7" s="20">
        <v>15.53784860557769</v>
      </c>
      <c r="CK7" s="20">
        <v>4.5816733067729087</v>
      </c>
      <c r="CL7" s="20">
        <v>8.7649402390438258</v>
      </c>
      <c r="CM7" s="20">
        <v>3.091190108191654</v>
      </c>
      <c r="CN7" s="20">
        <v>1.6486347243688821</v>
      </c>
      <c r="CO7" s="20">
        <v>0</v>
      </c>
      <c r="CP7" s="20">
        <v>2.2668727460072131</v>
      </c>
      <c r="CQ7" s="20">
        <v>2.1123132405976301</v>
      </c>
      <c r="CR7" s="20">
        <v>1.545595054095827</v>
      </c>
      <c r="CS7" s="20">
        <v>0</v>
      </c>
      <c r="CT7" s="21">
        <v>1386</v>
      </c>
      <c r="CU7" s="20">
        <v>36.724386724386726</v>
      </c>
      <c r="CV7" s="20">
        <v>29.004329004329005</v>
      </c>
      <c r="CW7" s="20">
        <v>17.0995670995671</v>
      </c>
      <c r="CX7" s="20">
        <v>17.171717171717169</v>
      </c>
      <c r="CY7" s="20">
        <v>21.067821067821068</v>
      </c>
      <c r="CZ7" s="20">
        <v>24.025974025974026</v>
      </c>
      <c r="DA7" s="20">
        <v>10.606060606060606</v>
      </c>
      <c r="DB7" s="20">
        <v>3.1746031746031744</v>
      </c>
      <c r="DC7" s="20">
        <v>1.0101010101010102</v>
      </c>
      <c r="DD7" s="21">
        <v>1931</v>
      </c>
      <c r="DE7" s="20">
        <v>61.056447436561371</v>
      </c>
      <c r="DF7" s="20">
        <v>24.805800103573279</v>
      </c>
      <c r="DG7" s="20">
        <v>6.1626100466079752</v>
      </c>
      <c r="DH7" s="20">
        <v>7.9751424132573803</v>
      </c>
      <c r="DI7" s="20">
        <v>2.848265147591921</v>
      </c>
      <c r="DJ7" s="20">
        <v>10.357327809425168</v>
      </c>
      <c r="DK7" s="20">
        <v>4.2982910409114448</v>
      </c>
      <c r="DL7" s="20">
        <v>2.4339720352149143</v>
      </c>
      <c r="DM7" s="20">
        <v>0.56965302951838426</v>
      </c>
      <c r="DN7" s="20">
        <v>29.057187017001546</v>
      </c>
      <c r="DO7" s="20">
        <v>70.118495620814016</v>
      </c>
      <c r="DP7" s="20">
        <v>0.82431736218444107</v>
      </c>
      <c r="DQ7" s="20">
        <v>1.7516743946419371</v>
      </c>
      <c r="DR7" s="20">
        <v>22.82328696548171</v>
      </c>
      <c r="DS7" s="20">
        <v>74.961360123647609</v>
      </c>
      <c r="DT7" s="20">
        <v>0.46367851622874806</v>
      </c>
      <c r="DU7" s="20">
        <v>8.1916537867078816</v>
      </c>
      <c r="DV7" s="20">
        <v>31.942297784647089</v>
      </c>
      <c r="DW7" s="20">
        <v>27.769191138588354</v>
      </c>
      <c r="DX7" s="20">
        <v>20.659453889747553</v>
      </c>
      <c r="DY7" s="20">
        <v>7.3673364245234421</v>
      </c>
      <c r="DZ7" s="20">
        <v>3.9670273055126222</v>
      </c>
      <c r="EA7" s="20">
        <v>0.10303967027305513</v>
      </c>
      <c r="EB7" s="20">
        <v>8.346213292117465</v>
      </c>
      <c r="EC7" s="20">
        <v>31.890777949510564</v>
      </c>
      <c r="ED7" s="20">
        <v>40.443070582174137</v>
      </c>
      <c r="EE7" s="20">
        <v>5.873261205564142</v>
      </c>
      <c r="EF7" s="20">
        <v>3.2972694487377643</v>
      </c>
      <c r="EG7" s="20">
        <v>0.77279752704791349</v>
      </c>
      <c r="EH7" s="20">
        <v>3.091190108191654</v>
      </c>
      <c r="EI7" s="20">
        <v>3.554868624420402</v>
      </c>
      <c r="EJ7" s="20">
        <v>2.627511591962906</v>
      </c>
      <c r="EK7" s="20">
        <v>0.10303967027305513</v>
      </c>
    </row>
    <row r="8" spans="1:141" hidden="1" x14ac:dyDescent="0.25">
      <c r="A8" s="17" t="s">
        <v>119</v>
      </c>
      <c r="B8" s="18">
        <v>1747</v>
      </c>
      <c r="C8" s="19">
        <v>0.53067076541739822</v>
      </c>
      <c r="D8" s="19"/>
      <c r="E8" s="20">
        <v>0.97309673726388091</v>
      </c>
      <c r="F8" s="20">
        <v>0.62965082999427591</v>
      </c>
      <c r="G8" s="20">
        <v>1.9461934745277618</v>
      </c>
      <c r="H8" s="20">
        <v>3.6634230108757868</v>
      </c>
      <c r="I8" s="20">
        <v>92.787635947338302</v>
      </c>
      <c r="J8" s="20">
        <v>58.614768174012589</v>
      </c>
      <c r="K8" s="20">
        <v>18.259874069834002</v>
      </c>
      <c r="L8" s="20">
        <v>7.3840870062965083</v>
      </c>
      <c r="M8" s="20">
        <v>15.741270749856898</v>
      </c>
      <c r="N8" s="20">
        <v>51.001717229536347</v>
      </c>
      <c r="O8" s="20">
        <v>23.182598740698339</v>
      </c>
      <c r="P8" s="20">
        <v>8.9295935890097304</v>
      </c>
      <c r="Q8" s="20">
        <v>16.886090440755581</v>
      </c>
      <c r="R8" s="20">
        <v>29.982153480071389</v>
      </c>
      <c r="S8" s="20">
        <v>0</v>
      </c>
      <c r="T8" s="20">
        <v>4.1641879833432487</v>
      </c>
      <c r="U8" s="20">
        <v>68.887566924449729</v>
      </c>
      <c r="V8" s="21">
        <v>520</v>
      </c>
      <c r="W8" s="20">
        <v>35.769230769230766</v>
      </c>
      <c r="X8" s="20">
        <v>21.153846153846153</v>
      </c>
      <c r="Y8" s="20">
        <v>9.8076923076923084</v>
      </c>
      <c r="Z8" s="20">
        <v>13.846153846153847</v>
      </c>
      <c r="AA8" s="20">
        <v>7.3076923076923084</v>
      </c>
      <c r="AB8" s="20">
        <v>11.73076923076923</v>
      </c>
      <c r="AC8" s="20">
        <v>5.1923076923076925</v>
      </c>
      <c r="AD8" s="20">
        <v>9.0384615384615383</v>
      </c>
      <c r="AE8" s="20">
        <v>9.0384615384615383</v>
      </c>
      <c r="AF8" s="20">
        <v>10.76923076923077</v>
      </c>
      <c r="AG8" s="20">
        <v>12.307692307692308</v>
      </c>
      <c r="AH8" s="20">
        <v>3.6538461538461542</v>
      </c>
      <c r="AI8" s="20">
        <v>0.19230769230769232</v>
      </c>
      <c r="AJ8" s="20">
        <v>31.940469376073267</v>
      </c>
      <c r="AK8" s="20">
        <v>22.095020034344589</v>
      </c>
      <c r="AL8" s="20">
        <v>15.970234688036633</v>
      </c>
      <c r="AM8" s="20">
        <v>29.994275901545507</v>
      </c>
      <c r="AN8" s="20">
        <v>11.505437893531768</v>
      </c>
      <c r="AO8" s="20">
        <v>44.075558099599313</v>
      </c>
      <c r="AP8" s="20">
        <v>19.748139668002292</v>
      </c>
      <c r="AQ8" s="20">
        <v>5.1516886090440757</v>
      </c>
      <c r="AR8" s="20">
        <v>5.6096164854035493</v>
      </c>
      <c r="AS8" s="20">
        <v>2.1751574127074984</v>
      </c>
      <c r="AT8" s="20">
        <v>0.45792787635947335</v>
      </c>
      <c r="AU8" s="20">
        <v>27.412670219064534</v>
      </c>
      <c r="AV8" s="20">
        <v>62.226169330965064</v>
      </c>
      <c r="AW8" s="20">
        <v>10.361160449970397</v>
      </c>
      <c r="AX8" s="21">
        <v>1651</v>
      </c>
      <c r="AY8" s="20">
        <v>55.178679588128411</v>
      </c>
      <c r="AZ8" s="20">
        <v>26.408237431859476</v>
      </c>
      <c r="BA8" s="20">
        <v>9.0854027861901869</v>
      </c>
      <c r="BB8" s="20">
        <v>9.3276801938219265</v>
      </c>
      <c r="BC8" s="20">
        <v>13.385826771653544</v>
      </c>
      <c r="BD8" s="20">
        <v>0.7268322228952151</v>
      </c>
      <c r="BE8" s="20">
        <v>2.1804966686856453</v>
      </c>
      <c r="BF8" s="20">
        <v>3.573591762568141</v>
      </c>
      <c r="BG8" s="20">
        <v>1.3325257419745609</v>
      </c>
      <c r="BH8" s="20">
        <v>1.8170805572380373</v>
      </c>
      <c r="BI8" s="20">
        <v>2.483343428225318</v>
      </c>
      <c r="BJ8" s="20">
        <v>3.9975772259236826</v>
      </c>
      <c r="BK8" s="20">
        <v>1.3325257419745609</v>
      </c>
      <c r="BL8" s="20">
        <v>0.4239854633555421</v>
      </c>
      <c r="BM8" s="20">
        <v>57.012020606754433</v>
      </c>
      <c r="BN8" s="20">
        <v>25.357756153405838</v>
      </c>
      <c r="BO8" s="20">
        <v>8.4144247281053222</v>
      </c>
      <c r="BP8" s="20">
        <v>9.2157985117344019</v>
      </c>
      <c r="BQ8" s="20">
        <v>4.5220377790497999</v>
      </c>
      <c r="BR8" s="20">
        <v>0.85861476817401272</v>
      </c>
      <c r="BS8" s="20">
        <v>2.2896393817973668</v>
      </c>
      <c r="BT8" s="20">
        <v>7.5558099599313104</v>
      </c>
      <c r="BU8" s="20">
        <v>8.9868345735546651</v>
      </c>
      <c r="BV8" s="20">
        <v>2.633085289066972</v>
      </c>
      <c r="BW8" s="20">
        <v>0.34344590726960506</v>
      </c>
      <c r="BX8" s="20">
        <v>60.675443617630222</v>
      </c>
      <c r="BY8" s="20">
        <v>23.697767601602749</v>
      </c>
      <c r="BZ8" s="20">
        <v>8.2999427590154546</v>
      </c>
      <c r="CA8" s="20">
        <v>7.3268460217515736</v>
      </c>
      <c r="CB8" s="20">
        <v>6.9261591299370346</v>
      </c>
      <c r="CC8" s="20">
        <v>0.11448196908986834</v>
      </c>
      <c r="CD8" s="20">
        <v>6.067544361763022</v>
      </c>
      <c r="CE8" s="20">
        <v>10.761305094447625</v>
      </c>
      <c r="CF8" s="20">
        <v>0.9158557527189467</v>
      </c>
      <c r="CG8" s="20">
        <v>5.7240984544934169E-2</v>
      </c>
      <c r="CH8" s="21">
        <v>1068</v>
      </c>
      <c r="CI8" s="20">
        <v>66.760299625468164</v>
      </c>
      <c r="CJ8" s="20">
        <v>19.194756554307116</v>
      </c>
      <c r="CK8" s="20">
        <v>4.3071161048689142</v>
      </c>
      <c r="CL8" s="20">
        <v>9.7378277153558059</v>
      </c>
      <c r="CM8" s="20">
        <v>1.8889524899828276</v>
      </c>
      <c r="CN8" s="20">
        <v>1.7744705208929592</v>
      </c>
      <c r="CO8" s="20">
        <v>5.7240984544934169E-2</v>
      </c>
      <c r="CP8" s="20">
        <v>3.4344590726960509</v>
      </c>
      <c r="CQ8" s="20">
        <v>3.3772180881511162</v>
      </c>
      <c r="CR8" s="20">
        <v>1.3737836290784202</v>
      </c>
      <c r="CS8" s="20">
        <v>0.11448196908986834</v>
      </c>
      <c r="CT8" s="21">
        <v>471</v>
      </c>
      <c r="CU8" s="20">
        <v>29.29936305732484</v>
      </c>
      <c r="CV8" s="20">
        <v>27.813163481953289</v>
      </c>
      <c r="CW8" s="20">
        <v>18.046709129511676</v>
      </c>
      <c r="CX8" s="20">
        <v>24.840764331210192</v>
      </c>
      <c r="CY8" s="20">
        <v>26.751592356687897</v>
      </c>
      <c r="CZ8" s="20">
        <v>29.29936305732484</v>
      </c>
      <c r="DA8" s="20">
        <v>15.498938428874734</v>
      </c>
      <c r="DB8" s="20">
        <v>2.9723991507431</v>
      </c>
      <c r="DC8" s="20">
        <v>1.2738853503184715</v>
      </c>
      <c r="DD8" s="21">
        <v>1671</v>
      </c>
      <c r="DE8" s="20">
        <v>56.253740275284258</v>
      </c>
      <c r="DF8" s="20">
        <v>25.792938360263317</v>
      </c>
      <c r="DG8" s="20">
        <v>6.523040095751047</v>
      </c>
      <c r="DH8" s="20">
        <v>11.430281268701377</v>
      </c>
      <c r="DI8" s="20">
        <v>3.4709754637941357</v>
      </c>
      <c r="DJ8" s="20">
        <v>7.3010173548773194</v>
      </c>
      <c r="DK8" s="20">
        <v>9.0963494913225613</v>
      </c>
      <c r="DL8" s="20">
        <v>3.1119090365050868</v>
      </c>
      <c r="DM8" s="20">
        <v>1.7354877318970678</v>
      </c>
      <c r="DN8" s="20">
        <v>31.768746422438465</v>
      </c>
      <c r="DO8" s="20">
        <v>63.823697767601608</v>
      </c>
      <c r="DP8" s="20">
        <v>4.4075558099599315</v>
      </c>
      <c r="DQ8" s="20">
        <v>2.06067544361763</v>
      </c>
      <c r="DR8" s="20">
        <v>28.906697195191754</v>
      </c>
      <c r="DS8" s="20">
        <v>64.739553520320541</v>
      </c>
      <c r="DT8" s="20">
        <v>4.2930738408700631</v>
      </c>
      <c r="DU8" s="20">
        <v>6.1247853463079567</v>
      </c>
      <c r="DV8" s="20">
        <v>24.270177447052088</v>
      </c>
      <c r="DW8" s="20">
        <v>28.563251287922153</v>
      </c>
      <c r="DX8" s="20">
        <v>20.606754436176303</v>
      </c>
      <c r="DY8" s="20">
        <v>9.8454493417286777</v>
      </c>
      <c r="DZ8" s="20">
        <v>6.6971951917572978</v>
      </c>
      <c r="EA8" s="20">
        <v>3.8923869490555236</v>
      </c>
      <c r="EB8" s="20">
        <v>10.303377218088151</v>
      </c>
      <c r="EC8" s="20">
        <v>29.250143102461362</v>
      </c>
      <c r="ED8" s="20">
        <v>34.688036634230109</v>
      </c>
      <c r="EE8" s="20">
        <v>6.468231253577561</v>
      </c>
      <c r="EF8" s="20">
        <v>2.8620492272467088</v>
      </c>
      <c r="EG8" s="20">
        <v>0.5151688609044075</v>
      </c>
      <c r="EH8" s="20">
        <v>3.7779049799656552</v>
      </c>
      <c r="EI8" s="20">
        <v>5.7813394390383515</v>
      </c>
      <c r="EJ8" s="20">
        <v>2.346880366342301</v>
      </c>
      <c r="EK8" s="20">
        <v>4.0068689181453916</v>
      </c>
    </row>
    <row r="9" spans="1:141" s="29" customFormat="1" x14ac:dyDescent="0.25">
      <c r="A9" s="23" t="s">
        <v>120</v>
      </c>
      <c r="B9" s="24">
        <v>625</v>
      </c>
      <c r="C9" s="25">
        <v>0.11037780999828693</v>
      </c>
      <c r="D9" s="26">
        <v>380</v>
      </c>
      <c r="E9" s="27">
        <f>IF($B9&lt;$D9,"-",Результаты!D9)</f>
        <v>1.1199999999999999</v>
      </c>
      <c r="F9" s="27">
        <f>IF($B9&lt;$D9,"-",Результаты!E9)</f>
        <v>0.48</v>
      </c>
      <c r="G9" s="27">
        <f>IF($B9&lt;$D9,"-",Результаты!F9)</f>
        <v>1.28</v>
      </c>
      <c r="H9" s="27">
        <f>IF($B9&lt;$D9,"-",Результаты!G9)</f>
        <v>4.32</v>
      </c>
      <c r="I9" s="27">
        <f>IF($B9&lt;$D9,"-",Результаты!H9)</f>
        <v>92.800000000000011</v>
      </c>
      <c r="J9" s="27">
        <f>IF($B9&lt;$D9,"-",Результаты!I9)</f>
        <v>53.280000000000008</v>
      </c>
      <c r="K9" s="27">
        <f>IF($B9&lt;$D9,"-",Результаты!J9)</f>
        <v>25.759999999999998</v>
      </c>
      <c r="L9" s="27">
        <f>IF($B9&lt;$D9,"-",Результаты!K9)</f>
        <v>12</v>
      </c>
      <c r="M9" s="27">
        <f>IF($B9&lt;$D9,"-",Результаты!L9)</f>
        <v>8.9599999999999991</v>
      </c>
      <c r="N9" s="27">
        <f>IF($B9&lt;$D9,"-",Результаты!M9)</f>
        <v>45.6</v>
      </c>
      <c r="O9" s="27">
        <f>IF($B9&lt;$D9,"-",Результаты!N9)</f>
        <v>27.36</v>
      </c>
      <c r="P9" s="27">
        <f>IF($B9&lt;$D9,"-",Результаты!O9)</f>
        <v>13.28</v>
      </c>
      <c r="Q9" s="27">
        <f>IF($B9&lt;$D9,"-",Результаты!P9)</f>
        <v>13.76</v>
      </c>
      <c r="R9" s="27">
        <f>IF($B9&lt;$D9,"-",Результаты!Q9)</f>
        <v>60.192616372391647</v>
      </c>
      <c r="S9" s="27">
        <f>IF($B9&lt;$D9,"-",Результаты!R9)</f>
        <v>18.780096308186195</v>
      </c>
      <c r="T9" s="27">
        <f>IF($B9&lt;$D9,"-",Результаты!S9)</f>
        <v>30.97913322632424</v>
      </c>
      <c r="U9" s="27">
        <f>IF($B9&lt;$D9,"-",Результаты!T9)</f>
        <v>23.113964686998393</v>
      </c>
      <c r="V9" s="28">
        <f>IF($B9&lt;$D9,"-",Результаты!U9)</f>
        <v>475</v>
      </c>
      <c r="W9" s="27">
        <f>IF($B9&lt;$D9,"-",Результаты!V9)</f>
        <v>44.842105263157897</v>
      </c>
      <c r="X9" s="27">
        <f>IF($B9&lt;$D9,"-",Результаты!W9)</f>
        <v>30.736842105263158</v>
      </c>
      <c r="Y9" s="27">
        <f>IF($B9&lt;$D9,"-",Результаты!X9)</f>
        <v>14.947368421052632</v>
      </c>
      <c r="Z9" s="27">
        <f>IF($B9&lt;$D9,"-",Результаты!Y9)</f>
        <v>9.2631578947368425</v>
      </c>
      <c r="AA9" s="27">
        <f>IF($B9&lt;$D9,"-",Результаты!Z9)</f>
        <v>4.4210526315789469</v>
      </c>
      <c r="AB9" s="27">
        <f>IF($B9&lt;$D9,"-",Результаты!AA9)</f>
        <v>10.526315789473683</v>
      </c>
      <c r="AC9" s="27">
        <f>IF($B9&lt;$D9,"-",Результаты!AB9)</f>
        <v>7.3684210526315779</v>
      </c>
      <c r="AD9" s="27">
        <f>IF($B9&lt;$D9,"-",Результаты!AC9)</f>
        <v>13.052631578947368</v>
      </c>
      <c r="AE9" s="27">
        <f>IF($B9&lt;$D9,"-",Результаты!AD9)</f>
        <v>13.684210526315791</v>
      </c>
      <c r="AF9" s="27">
        <f>IF($B9&lt;$D9,"-",Результаты!AE9)</f>
        <v>9.0526315789473699</v>
      </c>
      <c r="AG9" s="27">
        <f>IF($B9&lt;$D9,"-",Результаты!AF9)</f>
        <v>5.8947368421052628</v>
      </c>
      <c r="AH9" s="27">
        <f>IF($B9&lt;$D9,"-",Результаты!AG9)</f>
        <v>5.0526315789473681</v>
      </c>
      <c r="AI9" s="27">
        <f>IF($B9&lt;$D9,"-",Результаты!AH9)</f>
        <v>0</v>
      </c>
      <c r="AJ9" s="27">
        <f>IF($B9&lt;$D9,"-",Результаты!AI9)</f>
        <v>15.68</v>
      </c>
      <c r="AK9" s="27">
        <f>IF($B9&lt;$D9,"-",Результаты!AJ9)</f>
        <v>24.8</v>
      </c>
      <c r="AL9" s="27">
        <f>IF($B9&lt;$D9,"-",Результаты!AK9)</f>
        <v>25.6</v>
      </c>
      <c r="AM9" s="27">
        <f>IF($B9&lt;$D9,"-",Результаты!AL9)</f>
        <v>33.92</v>
      </c>
      <c r="AN9" s="27">
        <f>IF($B9&lt;$D9,"-",Результаты!AM9)</f>
        <v>12.8</v>
      </c>
      <c r="AO9" s="27">
        <f>IF($B9&lt;$D9,"-",Результаты!AN9)</f>
        <v>56.96</v>
      </c>
      <c r="AP9" s="27">
        <f>IF($B9&lt;$D9,"-",Результаты!AO9)</f>
        <v>19.2</v>
      </c>
      <c r="AQ9" s="27">
        <f>IF($B9&lt;$D9,"-",Результаты!AP9)</f>
        <v>6.5600000000000005</v>
      </c>
      <c r="AR9" s="27">
        <f>IF($B9&lt;$D9,"-",Результаты!AQ9)</f>
        <v>7.1999999999999993</v>
      </c>
      <c r="AS9" s="27">
        <f>IF($B9&lt;$D9,"-",Результаты!AR9)</f>
        <v>4</v>
      </c>
      <c r="AT9" s="27">
        <f>IF($B9&lt;$D9,"-",Результаты!AS9)</f>
        <v>0.16</v>
      </c>
      <c r="AU9" s="27">
        <f>IF($B9&lt;$D9,"-",Результаты!AT9)</f>
        <v>78.709677419354847</v>
      </c>
      <c r="AV9" s="27">
        <f>IF($B9&lt;$D9,"-",Результаты!AU9)</f>
        <v>5</v>
      </c>
      <c r="AW9" s="27">
        <f>IF($B9&lt;$D9,"-",Результаты!AV9)</f>
        <v>16.29032258064516</v>
      </c>
      <c r="AX9" s="28">
        <f>IF($B9&lt;$D9,"-",Результаты!AW9)</f>
        <v>609</v>
      </c>
      <c r="AY9" s="27">
        <f>IF($B9&lt;$D9,"-",Результаты!AX9)</f>
        <v>67.980295566502463</v>
      </c>
      <c r="AZ9" s="27">
        <f>IF($B9&lt;$D9,"-",Результаты!AY9)</f>
        <v>22.33169129720854</v>
      </c>
      <c r="BA9" s="27">
        <f>IF($B9&lt;$D9,"-",Результаты!AZ9)</f>
        <v>5.2545155993431854</v>
      </c>
      <c r="BB9" s="27">
        <f>IF($B9&lt;$D9,"-",Результаты!BA9)</f>
        <v>4.4334975369458132</v>
      </c>
      <c r="BC9" s="27">
        <f>IF($B9&lt;$D9,"-",Результаты!BB9)</f>
        <v>8.8669950738916263</v>
      </c>
      <c r="BD9" s="27">
        <f>IF($B9&lt;$D9,"-",Результаты!BC9)</f>
        <v>0.49261083743842365</v>
      </c>
      <c r="BE9" s="27">
        <f>IF($B9&lt;$D9,"-",Результаты!BD9)</f>
        <v>0</v>
      </c>
      <c r="BF9" s="27">
        <f>IF($B9&lt;$D9,"-",Результаты!BE9)</f>
        <v>1.3136288998357963</v>
      </c>
      <c r="BG9" s="27">
        <f>IF($B9&lt;$D9,"-",Результаты!BF9)</f>
        <v>1.3136288998357963</v>
      </c>
      <c r="BH9" s="27">
        <f>IF($B9&lt;$D9,"-",Результаты!BG9)</f>
        <v>0</v>
      </c>
      <c r="BI9" s="27">
        <f>IF($B9&lt;$D9,"-",Результаты!BH9)</f>
        <v>0.98522167487684731</v>
      </c>
      <c r="BJ9" s="27">
        <f>IF($B9&lt;$D9,"-",Результаты!BI9)</f>
        <v>0.49261083743842365</v>
      </c>
      <c r="BK9" s="27">
        <f>IF($B9&lt;$D9,"-",Результаты!BJ9)</f>
        <v>1.8062397372742198</v>
      </c>
      <c r="BL9" s="27">
        <f>IF($B9&lt;$D9,"-",Результаты!BK9)</f>
        <v>0</v>
      </c>
      <c r="BM9" s="27">
        <f>IF($B9&lt;$D9,"-",Результаты!BL9)</f>
        <v>64.48</v>
      </c>
      <c r="BN9" s="27">
        <f>IF($B9&lt;$D9,"-",Результаты!BM9)</f>
        <v>20.64</v>
      </c>
      <c r="BO9" s="27">
        <f>IF($B9&lt;$D9,"-",Результаты!BN9)</f>
        <v>7.84</v>
      </c>
      <c r="BP9" s="27">
        <f>IF($B9&lt;$D9,"-",Результаты!BO9)</f>
        <v>7.04</v>
      </c>
      <c r="BQ9" s="27">
        <f>IF($B9&lt;$D9,"-",Результаты!BP9)</f>
        <v>7.04</v>
      </c>
      <c r="BR9" s="27">
        <f>IF($B9&lt;$D9,"-",Результаты!BQ9)</f>
        <v>1.28</v>
      </c>
      <c r="BS9" s="27">
        <f>IF($B9&lt;$D9,"-",Результаты!BR9)</f>
        <v>1.28</v>
      </c>
      <c r="BT9" s="27">
        <f>IF($B9&lt;$D9,"-",Результаты!BS9)</f>
        <v>7.04</v>
      </c>
      <c r="BU9" s="27">
        <f>IF($B9&lt;$D9,"-",Результаты!BT9)</f>
        <v>6.2399999999999993</v>
      </c>
      <c r="BV9" s="27">
        <f>IF($B9&lt;$D9,"-",Результаты!BU9)</f>
        <v>3.84</v>
      </c>
      <c r="BW9" s="27">
        <f>IF($B9&lt;$D9,"-",Результаты!BV9)</f>
        <v>0</v>
      </c>
      <c r="BX9" s="27">
        <f>IF($B9&lt;$D9,"-",Результаты!BW9)</f>
        <v>76</v>
      </c>
      <c r="BY9" s="27">
        <f>IF($B9&lt;$D9,"-",Результаты!BX9)</f>
        <v>16.64</v>
      </c>
      <c r="BZ9" s="27">
        <f>IF($B9&lt;$D9,"-",Результаты!BY9)</f>
        <v>4.16</v>
      </c>
      <c r="CA9" s="27">
        <f>IF($B9&lt;$D9,"-",Результаты!BZ9)</f>
        <v>3.2</v>
      </c>
      <c r="CB9" s="27">
        <f>IF($B9&lt;$D9,"-",Результаты!CA9)</f>
        <v>5.92</v>
      </c>
      <c r="CC9" s="27">
        <f>IF($B9&lt;$D9,"-",Результаты!CB9)</f>
        <v>0.16</v>
      </c>
      <c r="CD9" s="27">
        <f>IF($B9&lt;$D9,"-",Результаты!CC9)</f>
        <v>1.6</v>
      </c>
      <c r="CE9" s="27">
        <f>IF($B9&lt;$D9,"-",Результаты!CD9)</f>
        <v>3.2</v>
      </c>
      <c r="CF9" s="27">
        <f>IF($B9&lt;$D9,"-",Результаты!CE9)</f>
        <v>1.1199999999999999</v>
      </c>
      <c r="CG9" s="27">
        <f>IF($B9&lt;$D9,"-",Результаты!CF9)</f>
        <v>0</v>
      </c>
      <c r="CH9" s="28">
        <f>IF($B9&lt;$D9,"-",Результаты!CG9)</f>
        <v>277</v>
      </c>
      <c r="CI9" s="27">
        <f>IF($B9&lt;$D9,"-",Результаты!CH9)</f>
        <v>79.061371841155236</v>
      </c>
      <c r="CJ9" s="27">
        <f>IF($B9&lt;$D9,"-",Результаты!CI9)</f>
        <v>13.718411552346572</v>
      </c>
      <c r="CK9" s="27">
        <f>IF($B9&lt;$D9,"-",Результаты!CJ9)</f>
        <v>2.8880866425992782</v>
      </c>
      <c r="CL9" s="27">
        <f>IF($B9&lt;$D9,"-",Результаты!CK9)</f>
        <v>4.3321299638989164</v>
      </c>
      <c r="CM9" s="27">
        <f>IF($B9&lt;$D9,"-",Результаты!CL9)</f>
        <v>1.76</v>
      </c>
      <c r="CN9" s="27">
        <f>IF($B9&lt;$D9,"-",Результаты!CM9)</f>
        <v>1.76</v>
      </c>
      <c r="CO9" s="27">
        <f>IF($B9&lt;$D9,"-",Результаты!CN9)</f>
        <v>0</v>
      </c>
      <c r="CP9" s="27">
        <f>IF($B9&lt;$D9,"-",Результаты!CO9)</f>
        <v>0.64</v>
      </c>
      <c r="CQ9" s="27">
        <f>IF($B9&lt;$D9,"-",Результаты!CP9)</f>
        <v>0.8</v>
      </c>
      <c r="CR9" s="27">
        <f>IF($B9&lt;$D9,"-",Результаты!CQ9)</f>
        <v>0.64</v>
      </c>
      <c r="CS9" s="27">
        <f>IF($B9&lt;$D9,"-",Результаты!CR9)</f>
        <v>0</v>
      </c>
      <c r="CT9" s="28">
        <f>IF($B9&lt;$D9,"-",Результаты!CS9)</f>
        <v>483</v>
      </c>
      <c r="CU9" s="27">
        <f>IF($B9&lt;$D9,"-",Результаты!CT9)</f>
        <v>35.610766045548651</v>
      </c>
      <c r="CV9" s="27">
        <f>IF($B9&lt;$D9,"-",Результаты!CU9)</f>
        <v>31.05590062111801</v>
      </c>
      <c r="CW9" s="27">
        <f>IF($B9&lt;$D9,"-",Результаты!CV9)</f>
        <v>18.012422360248447</v>
      </c>
      <c r="CX9" s="27">
        <f>IF($B9&lt;$D9,"-",Результаты!CW9)</f>
        <v>15.320910973084887</v>
      </c>
      <c r="CY9" s="27">
        <f>IF($B9&lt;$D9,"-",Результаты!CX9)</f>
        <v>20.703933747412009</v>
      </c>
      <c r="CZ9" s="27">
        <f>IF($B9&lt;$D9,"-",Результаты!CY9)</f>
        <v>22.77432712215321</v>
      </c>
      <c r="DA9" s="27">
        <f>IF($B9&lt;$D9,"-",Результаты!CZ9)</f>
        <v>10.144927536231885</v>
      </c>
      <c r="DB9" s="27">
        <f>IF($B9&lt;$D9,"-",Результаты!DA9)</f>
        <v>4.1407867494824018</v>
      </c>
      <c r="DC9" s="27">
        <f>IF($B9&lt;$D9,"-",Результаты!DB9)</f>
        <v>1.4492753623188406</v>
      </c>
      <c r="DD9" s="28">
        <f>IF($B9&lt;$D9,"-",Результаты!DC9)</f>
        <v>625</v>
      </c>
      <c r="DE9" s="27">
        <f>IF($B9&lt;$D9,"-",Результаты!DD9)</f>
        <v>59.040000000000006</v>
      </c>
      <c r="DF9" s="27">
        <f>IF($B9&lt;$D9,"-",Результаты!DE9)</f>
        <v>29.28</v>
      </c>
      <c r="DG9" s="27">
        <f>IF($B9&lt;$D9,"-",Результаты!DF9)</f>
        <v>5.28</v>
      </c>
      <c r="DH9" s="27">
        <f>IF($B9&lt;$D9,"-",Результаты!DG9)</f>
        <v>6.4</v>
      </c>
      <c r="DI9" s="27">
        <f>IF($B9&lt;$D9,"-",Результаты!DH9)</f>
        <v>0.96</v>
      </c>
      <c r="DJ9" s="27">
        <f>IF($B9&lt;$D9,"-",Результаты!DI9)</f>
        <v>8.32</v>
      </c>
      <c r="DK9" s="27">
        <f>IF($B9&lt;$D9,"-",Результаты!DJ9)</f>
        <v>2.56</v>
      </c>
      <c r="DL9" s="27">
        <f>IF($B9&lt;$D9,"-",Результаты!DK9)</f>
        <v>2.56</v>
      </c>
      <c r="DM9" s="27">
        <f>IF($B9&lt;$D9,"-",Результаты!DL9)</f>
        <v>0</v>
      </c>
      <c r="DN9" s="27">
        <f>IF($B9&lt;$D9,"-",Результаты!DM9)</f>
        <v>33.28</v>
      </c>
      <c r="DO9" s="27">
        <f>IF($B9&lt;$D9,"-",Результаты!DN9)</f>
        <v>66.080000000000013</v>
      </c>
      <c r="DP9" s="27">
        <f>IF($B9&lt;$D9,"-",Результаты!DO9)</f>
        <v>0.64</v>
      </c>
      <c r="DQ9" s="27">
        <f>IF($B9&lt;$D9,"-",Результаты!DP9)</f>
        <v>1.28</v>
      </c>
      <c r="DR9" s="27">
        <f>IF($B9&lt;$D9,"-",Результаты!DQ9)</f>
        <v>14.719999999999999</v>
      </c>
      <c r="DS9" s="27">
        <f>IF($B9&lt;$D9,"-",Результаты!DR9)</f>
        <v>83.679999999999993</v>
      </c>
      <c r="DT9" s="27">
        <f>IF($B9&lt;$D9,"-",Результаты!DS9)</f>
        <v>0.32</v>
      </c>
      <c r="DU9" s="27">
        <f>IF($B9&lt;$D9,"-",Результаты!DT9)</f>
        <v>9.120000000000001</v>
      </c>
      <c r="DV9" s="27">
        <f>IF($B9&lt;$D9,"-",Результаты!DU9)</f>
        <v>39.200000000000003</v>
      </c>
      <c r="DW9" s="27">
        <f>IF($B9&lt;$D9,"-",Результаты!DV9)</f>
        <v>25.119999999999997</v>
      </c>
      <c r="DX9" s="27">
        <f>IF($B9&lt;$D9,"-",Результаты!DW9)</f>
        <v>16.16</v>
      </c>
      <c r="DY9" s="27">
        <f>IF($B9&lt;$D9,"-",Результаты!DX9)</f>
        <v>6.88</v>
      </c>
      <c r="DZ9" s="27">
        <f>IF($B9&lt;$D9,"-",Результаты!DY9)</f>
        <v>3.36</v>
      </c>
      <c r="EA9" s="27">
        <f>IF($B9&lt;$D9,"-",Результаты!DZ9)</f>
        <v>0.16</v>
      </c>
      <c r="EB9" s="27">
        <f>IF($B9&lt;$D9,"-",Результаты!EA9)</f>
        <v>5.92</v>
      </c>
      <c r="EC9" s="27">
        <f>IF($B9&lt;$D9,"-",Результаты!EB9)</f>
        <v>34.08</v>
      </c>
      <c r="ED9" s="27">
        <f>IF($B9&lt;$D9,"-",Результаты!EC9)</f>
        <v>42.559999999999995</v>
      </c>
      <c r="EE9" s="27">
        <f>IF($B9&lt;$D9,"-",Результаты!ED9)</f>
        <v>5.76</v>
      </c>
      <c r="EF9" s="27">
        <f>IF($B9&lt;$D9,"-",Результаты!EE9)</f>
        <v>3.04</v>
      </c>
      <c r="EG9" s="27">
        <f>IF($B9&lt;$D9,"-",Результаты!EF9)</f>
        <v>0.64</v>
      </c>
      <c r="EH9" s="27">
        <f>IF($B9&lt;$D9,"-",Результаты!EG9)</f>
        <v>2.08</v>
      </c>
      <c r="EI9" s="27">
        <f>IF($B9&lt;$D9,"-",Результаты!EH9)</f>
        <v>3.2</v>
      </c>
      <c r="EJ9" s="27">
        <f>IF($B9&lt;$D9,"-",Результаты!EI9)</f>
        <v>2.56</v>
      </c>
      <c r="EK9" s="27">
        <f>IF($B9&lt;$D9,"-",Результаты!EJ9)</f>
        <v>0.16</v>
      </c>
    </row>
  </sheetData>
  <mergeCells count="60">
    <mergeCell ref="AJ2:AM2"/>
    <mergeCell ref="AJ3:AM3"/>
    <mergeCell ref="C1:G1"/>
    <mergeCell ref="A2:A4"/>
    <mergeCell ref="B2:B4"/>
    <mergeCell ref="C2:C4"/>
    <mergeCell ref="E2:I2"/>
    <mergeCell ref="J2:M2"/>
    <mergeCell ref="N2:Q2"/>
    <mergeCell ref="R2:U2"/>
    <mergeCell ref="V2:V4"/>
    <mergeCell ref="W2:Z2"/>
    <mergeCell ref="AA2:AI2"/>
    <mergeCell ref="J3:M3"/>
    <mergeCell ref="N3:Q3"/>
    <mergeCell ref="R3:U3"/>
    <mergeCell ref="CM2:CS2"/>
    <mergeCell ref="AN2:AT2"/>
    <mergeCell ref="AU2:AW2"/>
    <mergeCell ref="AX2:AX4"/>
    <mergeCell ref="AY2:BB2"/>
    <mergeCell ref="BC2:BL2"/>
    <mergeCell ref="BM2:BP2"/>
    <mergeCell ref="AN3:AT3"/>
    <mergeCell ref="AU3:AW3"/>
    <mergeCell ref="AY3:BB3"/>
    <mergeCell ref="BC3:BL3"/>
    <mergeCell ref="BQ2:BW2"/>
    <mergeCell ref="BX2:CA2"/>
    <mergeCell ref="CB2:CG2"/>
    <mergeCell ref="CH2:CH4"/>
    <mergeCell ref="CI2:CL2"/>
    <mergeCell ref="DQ3:DT3"/>
    <mergeCell ref="DU3:EA3"/>
    <mergeCell ref="CT2:CT4"/>
    <mergeCell ref="CU2:CX2"/>
    <mergeCell ref="CY2:DC2"/>
    <mergeCell ref="DD2:DD4"/>
    <mergeCell ref="DE2:DH2"/>
    <mergeCell ref="DI2:DM2"/>
    <mergeCell ref="CU3:CX3"/>
    <mergeCell ref="CY3:DC3"/>
    <mergeCell ref="DE3:DH3"/>
    <mergeCell ref="DI3:DM3"/>
    <mergeCell ref="EB3:EK3"/>
    <mergeCell ref="D2:D4"/>
    <mergeCell ref="BM3:BP3"/>
    <mergeCell ref="BQ3:BW3"/>
    <mergeCell ref="BX3:CA3"/>
    <mergeCell ref="CB3:CG3"/>
    <mergeCell ref="CI3:CL3"/>
    <mergeCell ref="CM3:CS3"/>
    <mergeCell ref="DN2:DP2"/>
    <mergeCell ref="DQ2:DT2"/>
    <mergeCell ref="DU2:EA2"/>
    <mergeCell ref="EB2:EK2"/>
    <mergeCell ref="E3:I3"/>
    <mergeCell ref="W3:Z3"/>
    <mergeCell ref="AA3:AI3"/>
    <mergeCell ref="DN3:DP3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colBreaks count="13" manualBreakCount="13">
    <brk id="9" max="1048575" man="1"/>
    <brk id="17" max="1048575" man="1"/>
    <brk id="26" max="76" man="1"/>
    <brk id="35" max="1048575" man="1"/>
    <brk id="46" max="1048575" man="1"/>
    <brk id="54" max="1048575" man="1"/>
    <brk id="64" max="1048575" man="1"/>
    <brk id="75" max="1048575" man="1"/>
    <brk id="85" max="1048575" man="1"/>
    <brk id="97" max="1048575" man="1"/>
    <brk id="107" max="1048575" man="1"/>
    <brk id="117" max="1048575" man="1"/>
    <brk id="1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0" sqref="A10:XFD17"/>
    </sheetView>
  </sheetViews>
  <sheetFormatPr defaultColWidth="9.140625" defaultRowHeight="15" x14ac:dyDescent="0.25"/>
  <cols>
    <col min="1" max="1" width="27" style="1" customWidth="1"/>
    <col min="2" max="2" width="15.7109375" style="1" customWidth="1"/>
    <col min="3" max="3" width="23.42578125" style="1" customWidth="1"/>
    <col min="4" max="8" width="12.7109375" style="1" customWidth="1"/>
    <col min="9" max="16" width="12.85546875" style="1" customWidth="1"/>
    <col min="17" max="20" width="9.140625" style="1"/>
    <col min="21" max="21" width="24.28515625" style="1" customWidth="1"/>
    <col min="22" max="22" width="13.140625" style="1" customWidth="1"/>
    <col min="23" max="24" width="10.85546875" style="1" customWidth="1"/>
    <col min="25" max="25" width="12" style="1" customWidth="1"/>
    <col min="26" max="26" width="15" style="1" customWidth="1"/>
    <col min="27" max="27" width="14" style="1" customWidth="1"/>
    <col min="28" max="28" width="20.28515625" style="1" customWidth="1"/>
    <col min="29" max="29" width="17.140625" style="1" customWidth="1"/>
    <col min="30" max="30" width="8.85546875" style="1" customWidth="1"/>
    <col min="31" max="31" width="6.140625" style="1" customWidth="1"/>
    <col min="32" max="32" width="23.85546875" style="1" customWidth="1"/>
    <col min="33" max="33" width="6" style="1" customWidth="1"/>
    <col min="34" max="34" width="8.5703125" style="1" customWidth="1"/>
    <col min="35" max="35" width="12.85546875" style="1" customWidth="1"/>
    <col min="36" max="37" width="9.140625" style="1"/>
    <col min="38" max="38" width="12.28515625" style="1" customWidth="1"/>
    <col min="39" max="39" width="12.5703125" style="1" customWidth="1"/>
    <col min="40" max="40" width="16" style="1" customWidth="1"/>
    <col min="41" max="41" width="11" style="1" customWidth="1"/>
    <col min="42" max="42" width="11.7109375" style="1" customWidth="1"/>
    <col min="43" max="43" width="10.85546875" style="1" customWidth="1"/>
    <col min="44" max="44" width="5.28515625" style="1" customWidth="1"/>
    <col min="45" max="45" width="8" style="1" customWidth="1"/>
    <col min="46" max="46" width="16" style="1" customWidth="1"/>
    <col min="47" max="47" width="18.140625" style="1" customWidth="1"/>
    <col min="48" max="48" width="18.5703125" style="1" customWidth="1"/>
    <col min="49" max="49" width="17.85546875" style="1" customWidth="1"/>
    <col min="50" max="50" width="14.42578125" style="1" customWidth="1"/>
    <col min="51" max="51" width="11.28515625" style="1" customWidth="1"/>
    <col min="52" max="52" width="11" style="1" customWidth="1"/>
    <col min="53" max="53" width="11.85546875" style="1" customWidth="1"/>
    <col min="54" max="54" width="15.28515625" style="1" customWidth="1"/>
    <col min="55" max="55" width="11.28515625" style="1" customWidth="1"/>
    <col min="56" max="56" width="11.7109375" style="1" customWidth="1"/>
    <col min="57" max="57" width="27.7109375" style="1" customWidth="1"/>
    <col min="58" max="58" width="10" style="1" customWidth="1"/>
    <col min="59" max="59" width="8.42578125" style="1" customWidth="1"/>
    <col min="60" max="60" width="14.85546875" style="1" customWidth="1"/>
    <col min="61" max="61" width="6.5703125" style="1" customWidth="1"/>
    <col min="62" max="62" width="5.42578125" style="1" customWidth="1"/>
    <col min="63" max="63" width="8.28515625" style="1" customWidth="1"/>
    <col min="64" max="64" width="9.140625" style="1" customWidth="1"/>
    <col min="65" max="67" width="9.140625" style="1"/>
    <col min="68" max="68" width="12.7109375" style="1" customWidth="1"/>
    <col min="69" max="69" width="10.140625" style="1" customWidth="1"/>
    <col min="70" max="70" width="9.140625" style="1"/>
    <col min="71" max="71" width="25.5703125" style="1" customWidth="1"/>
    <col min="72" max="72" width="8.42578125" style="1" customWidth="1"/>
    <col min="73" max="73" width="7.85546875" style="1" customWidth="1"/>
    <col min="74" max="74" width="9.140625" style="1"/>
    <col min="75" max="75" width="10.5703125" style="1" customWidth="1"/>
    <col min="76" max="77" width="9.7109375" style="1" customWidth="1"/>
    <col min="78" max="78" width="10.5703125" style="1" customWidth="1"/>
    <col min="79" max="79" width="14" style="1" customWidth="1"/>
    <col min="80" max="80" width="14.7109375" style="1" customWidth="1"/>
    <col min="81" max="81" width="19.28515625" style="1" customWidth="1"/>
    <col min="82" max="82" width="12.42578125" style="1" customWidth="1"/>
    <col min="83" max="83" width="9.140625" style="1"/>
    <col min="84" max="84" width="10" style="1" customWidth="1"/>
    <col min="85" max="85" width="16.140625" style="1" customWidth="1"/>
    <col min="86" max="89" width="9.140625" style="1"/>
    <col min="90" max="90" width="10.28515625" style="1" customWidth="1"/>
    <col min="91" max="91" width="9.140625" style="1"/>
    <col min="92" max="92" width="9.140625" style="1" customWidth="1"/>
    <col min="93" max="93" width="12.28515625" style="1" customWidth="1"/>
    <col min="94" max="94" width="12" style="1" customWidth="1"/>
    <col min="95" max="95" width="5.85546875" style="1" customWidth="1"/>
    <col min="96" max="96" width="8.28515625" style="1" customWidth="1"/>
    <col min="97" max="97" width="17.28515625" style="1" customWidth="1"/>
    <col min="98" max="98" width="9.7109375" style="1" customWidth="1"/>
    <col min="99" max="100" width="9.140625" style="1"/>
    <col min="101" max="101" width="10.28515625" style="1" customWidth="1"/>
    <col min="102" max="102" width="12.140625" style="1" customWidth="1"/>
    <col min="103" max="103" width="11" style="1" customWidth="1"/>
    <col min="104" max="104" width="13.140625" style="1" customWidth="1"/>
    <col min="105" max="105" width="8.28515625" style="1" customWidth="1"/>
    <col min="106" max="106" width="9.140625" style="1"/>
    <col min="107" max="107" width="19.5703125" style="1" customWidth="1"/>
    <col min="108" max="108" width="11" style="1" customWidth="1"/>
    <col min="109" max="110" width="9.140625" style="1"/>
    <col min="111" max="111" width="11.140625" style="1" customWidth="1"/>
    <col min="112" max="112" width="11.5703125" style="1" customWidth="1"/>
    <col min="113" max="113" width="12.140625" style="1" customWidth="1"/>
    <col min="114" max="114" width="17" style="1" customWidth="1"/>
    <col min="115" max="116" width="9.140625" style="1"/>
    <col min="117" max="117" width="7.7109375" style="1" customWidth="1"/>
    <col min="118" max="118" width="7.5703125" style="1" customWidth="1"/>
    <col min="119" max="119" width="9.85546875" style="1" customWidth="1"/>
    <col min="120" max="120" width="10.140625" style="1" customWidth="1"/>
    <col min="121" max="121" width="13.7109375" style="1" customWidth="1"/>
    <col min="122" max="123" width="8.7109375" style="1" customWidth="1"/>
    <col min="124" max="129" width="7.42578125" style="1" customWidth="1"/>
    <col min="130" max="130" width="8.85546875" style="1" customWidth="1"/>
    <col min="131" max="131" width="16" style="1" customWidth="1"/>
    <col min="132" max="132" width="9.85546875" style="1" customWidth="1"/>
    <col min="133" max="133" width="11.28515625" style="1" customWidth="1"/>
    <col min="134" max="134" width="11.7109375" style="1" customWidth="1"/>
    <col min="135" max="135" width="12.140625" style="1" customWidth="1"/>
    <col min="136" max="136" width="17.28515625" style="1" customWidth="1"/>
    <col min="137" max="138" width="9.140625" style="1"/>
    <col min="139" max="139" width="14" style="1" customWidth="1"/>
    <col min="140" max="16384" width="9.140625" style="1"/>
  </cols>
  <sheetData>
    <row r="1" spans="1:140" ht="58.5" customHeight="1" x14ac:dyDescent="0.25">
      <c r="C1" s="55" t="s">
        <v>122</v>
      </c>
      <c r="D1" s="55"/>
      <c r="E1" s="55"/>
      <c r="F1" s="55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40" ht="15" customHeight="1" x14ac:dyDescent="0.25">
      <c r="A2" s="48" t="s">
        <v>0</v>
      </c>
      <c r="B2" s="40" t="s">
        <v>1</v>
      </c>
      <c r="C2" s="40" t="s">
        <v>2</v>
      </c>
      <c r="D2" s="57" t="s">
        <v>3</v>
      </c>
      <c r="E2" s="57"/>
      <c r="F2" s="57"/>
      <c r="G2" s="57"/>
      <c r="H2" s="57"/>
      <c r="I2" s="54" t="s">
        <v>4</v>
      </c>
      <c r="J2" s="54"/>
      <c r="K2" s="54"/>
      <c r="L2" s="54"/>
      <c r="M2" s="54" t="s">
        <v>4</v>
      </c>
      <c r="N2" s="54"/>
      <c r="O2" s="54"/>
      <c r="P2" s="54"/>
      <c r="Q2" s="54" t="s">
        <v>4</v>
      </c>
      <c r="R2" s="54"/>
      <c r="S2" s="54"/>
      <c r="T2" s="54"/>
      <c r="U2" s="58" t="s">
        <v>5</v>
      </c>
      <c r="V2" s="60" t="s">
        <v>4</v>
      </c>
      <c r="W2" s="61"/>
      <c r="X2" s="61"/>
      <c r="Y2" s="61"/>
      <c r="Z2" s="54" t="s">
        <v>4</v>
      </c>
      <c r="AA2" s="54"/>
      <c r="AB2" s="54"/>
      <c r="AC2" s="54"/>
      <c r="AD2" s="54"/>
      <c r="AE2" s="54"/>
      <c r="AF2" s="54"/>
      <c r="AG2" s="54"/>
      <c r="AH2" s="54"/>
      <c r="AI2" s="54" t="s">
        <v>4</v>
      </c>
      <c r="AJ2" s="54"/>
      <c r="AK2" s="54"/>
      <c r="AL2" s="54"/>
      <c r="AM2" s="43" t="s">
        <v>4</v>
      </c>
      <c r="AN2" s="43"/>
      <c r="AO2" s="43"/>
      <c r="AP2" s="43"/>
      <c r="AQ2" s="43"/>
      <c r="AR2" s="43"/>
      <c r="AS2" s="43"/>
      <c r="AT2" s="44" t="s">
        <v>4</v>
      </c>
      <c r="AU2" s="44"/>
      <c r="AV2" s="44"/>
      <c r="AW2" s="45" t="s">
        <v>6</v>
      </c>
      <c r="AX2" s="47" t="s">
        <v>4</v>
      </c>
      <c r="AY2" s="47"/>
      <c r="AZ2" s="47"/>
      <c r="BA2" s="47"/>
      <c r="BB2" s="44" t="s">
        <v>7</v>
      </c>
      <c r="BC2" s="44"/>
      <c r="BD2" s="44"/>
      <c r="BE2" s="44"/>
      <c r="BF2" s="44"/>
      <c r="BG2" s="44"/>
      <c r="BH2" s="44"/>
      <c r="BI2" s="44"/>
      <c r="BJ2" s="44"/>
      <c r="BK2" s="44"/>
      <c r="BL2" s="37" t="s">
        <v>4</v>
      </c>
      <c r="BM2" s="37"/>
      <c r="BN2" s="37"/>
      <c r="BO2" s="37"/>
      <c r="BP2" s="37" t="s">
        <v>4</v>
      </c>
      <c r="BQ2" s="37"/>
      <c r="BR2" s="37"/>
      <c r="BS2" s="37"/>
      <c r="BT2" s="37"/>
      <c r="BU2" s="37"/>
      <c r="BV2" s="37"/>
      <c r="BW2" s="37" t="s">
        <v>4</v>
      </c>
      <c r="BX2" s="37"/>
      <c r="BY2" s="37"/>
      <c r="BZ2" s="37"/>
      <c r="CA2" s="37" t="s">
        <v>4</v>
      </c>
      <c r="CB2" s="37"/>
      <c r="CC2" s="37"/>
      <c r="CD2" s="37"/>
      <c r="CE2" s="37"/>
      <c r="CF2" s="37"/>
      <c r="CG2" s="49" t="s">
        <v>8</v>
      </c>
      <c r="CH2" s="52" t="s">
        <v>4</v>
      </c>
      <c r="CI2" s="53"/>
      <c r="CJ2" s="53"/>
      <c r="CK2" s="53"/>
      <c r="CL2" s="42" t="s">
        <v>4</v>
      </c>
      <c r="CM2" s="42"/>
      <c r="CN2" s="42"/>
      <c r="CO2" s="42"/>
      <c r="CP2" s="42"/>
      <c r="CQ2" s="42"/>
      <c r="CR2" s="42"/>
      <c r="CS2" s="40" t="s">
        <v>9</v>
      </c>
      <c r="CT2" s="37" t="s">
        <v>4</v>
      </c>
      <c r="CU2" s="37"/>
      <c r="CV2" s="37"/>
      <c r="CW2" s="37"/>
      <c r="CX2" s="37" t="s">
        <v>4</v>
      </c>
      <c r="CY2" s="37"/>
      <c r="CZ2" s="37"/>
      <c r="DA2" s="37"/>
      <c r="DB2" s="37"/>
      <c r="DC2" s="31" t="s">
        <v>10</v>
      </c>
      <c r="DD2" s="37" t="s">
        <v>4</v>
      </c>
      <c r="DE2" s="37"/>
      <c r="DF2" s="37"/>
      <c r="DG2" s="37"/>
      <c r="DH2" s="37" t="s">
        <v>4</v>
      </c>
      <c r="DI2" s="37"/>
      <c r="DJ2" s="37"/>
      <c r="DK2" s="37"/>
      <c r="DL2" s="37"/>
      <c r="DM2" s="37" t="s">
        <v>4</v>
      </c>
      <c r="DN2" s="37"/>
      <c r="DO2" s="37"/>
      <c r="DP2" s="37" t="s">
        <v>4</v>
      </c>
      <c r="DQ2" s="37"/>
      <c r="DR2" s="37"/>
      <c r="DS2" s="37"/>
      <c r="DT2" s="37" t="s">
        <v>4</v>
      </c>
      <c r="DU2" s="37"/>
      <c r="DV2" s="37"/>
      <c r="DW2" s="37"/>
      <c r="DX2" s="37"/>
      <c r="DY2" s="37"/>
      <c r="DZ2" s="37"/>
      <c r="EA2" s="37" t="s">
        <v>4</v>
      </c>
      <c r="EB2" s="37"/>
      <c r="EC2" s="37"/>
      <c r="ED2" s="37"/>
      <c r="EE2" s="37"/>
      <c r="EF2" s="37"/>
      <c r="EG2" s="37"/>
      <c r="EH2" s="37"/>
      <c r="EI2" s="37"/>
      <c r="EJ2" s="37"/>
    </row>
    <row r="3" spans="1:140" ht="59.25" customHeight="1" x14ac:dyDescent="0.25">
      <c r="A3" s="48"/>
      <c r="B3" s="40"/>
      <c r="C3" s="40"/>
      <c r="D3" s="30" t="s">
        <v>11</v>
      </c>
      <c r="E3" s="30"/>
      <c r="F3" s="30"/>
      <c r="G3" s="30"/>
      <c r="H3" s="30"/>
      <c r="I3" s="30" t="s">
        <v>12</v>
      </c>
      <c r="J3" s="30"/>
      <c r="K3" s="30"/>
      <c r="L3" s="30"/>
      <c r="M3" s="30" t="s">
        <v>13</v>
      </c>
      <c r="N3" s="30"/>
      <c r="O3" s="30"/>
      <c r="P3" s="30"/>
      <c r="Q3" s="30" t="s">
        <v>14</v>
      </c>
      <c r="R3" s="30"/>
      <c r="S3" s="30"/>
      <c r="T3" s="30"/>
      <c r="U3" s="58"/>
      <c r="V3" s="38" t="s">
        <v>15</v>
      </c>
      <c r="W3" s="39"/>
      <c r="X3" s="39"/>
      <c r="Y3" s="39"/>
      <c r="Z3" s="30" t="s">
        <v>16</v>
      </c>
      <c r="AA3" s="30"/>
      <c r="AB3" s="30"/>
      <c r="AC3" s="30"/>
      <c r="AD3" s="30"/>
      <c r="AE3" s="30"/>
      <c r="AF3" s="30"/>
      <c r="AG3" s="30"/>
      <c r="AH3" s="30"/>
      <c r="AI3" s="30" t="s">
        <v>17</v>
      </c>
      <c r="AJ3" s="30"/>
      <c r="AK3" s="30"/>
      <c r="AL3" s="30"/>
      <c r="AM3" s="30" t="s">
        <v>18</v>
      </c>
      <c r="AN3" s="30"/>
      <c r="AO3" s="30"/>
      <c r="AP3" s="30"/>
      <c r="AQ3" s="30"/>
      <c r="AR3" s="30"/>
      <c r="AS3" s="30"/>
      <c r="AT3" s="48" t="s">
        <v>19</v>
      </c>
      <c r="AU3" s="48"/>
      <c r="AV3" s="48"/>
      <c r="AW3" s="45"/>
      <c r="AX3" s="48" t="s">
        <v>20</v>
      </c>
      <c r="AY3" s="48"/>
      <c r="AZ3" s="48"/>
      <c r="BA3" s="48"/>
      <c r="BB3" s="48" t="s">
        <v>21</v>
      </c>
      <c r="BC3" s="48"/>
      <c r="BD3" s="48"/>
      <c r="BE3" s="48"/>
      <c r="BF3" s="48"/>
      <c r="BG3" s="48"/>
      <c r="BH3" s="48"/>
      <c r="BI3" s="48"/>
      <c r="BJ3" s="48"/>
      <c r="BK3" s="48"/>
      <c r="BL3" s="30" t="s">
        <v>22</v>
      </c>
      <c r="BM3" s="30"/>
      <c r="BN3" s="30"/>
      <c r="BO3" s="30"/>
      <c r="BP3" s="30" t="s">
        <v>23</v>
      </c>
      <c r="BQ3" s="30"/>
      <c r="BR3" s="30"/>
      <c r="BS3" s="30"/>
      <c r="BT3" s="30"/>
      <c r="BU3" s="30"/>
      <c r="BV3" s="30"/>
      <c r="BW3" s="30" t="s">
        <v>24</v>
      </c>
      <c r="BX3" s="30"/>
      <c r="BY3" s="30"/>
      <c r="BZ3" s="30"/>
      <c r="CA3" s="30" t="s">
        <v>25</v>
      </c>
      <c r="CB3" s="30"/>
      <c r="CC3" s="30"/>
      <c r="CD3" s="30"/>
      <c r="CE3" s="30"/>
      <c r="CF3" s="30"/>
      <c r="CG3" s="50"/>
      <c r="CH3" s="34" t="s">
        <v>26</v>
      </c>
      <c r="CI3" s="35"/>
      <c r="CJ3" s="35"/>
      <c r="CK3" s="35"/>
      <c r="CL3" s="36" t="s">
        <v>27</v>
      </c>
      <c r="CM3" s="36"/>
      <c r="CN3" s="36"/>
      <c r="CO3" s="36"/>
      <c r="CP3" s="36"/>
      <c r="CQ3" s="36"/>
      <c r="CR3" s="36"/>
      <c r="CS3" s="40"/>
      <c r="CT3" s="30" t="s">
        <v>28</v>
      </c>
      <c r="CU3" s="30"/>
      <c r="CV3" s="30"/>
      <c r="CW3" s="30"/>
      <c r="CX3" s="30" t="s">
        <v>29</v>
      </c>
      <c r="CY3" s="30"/>
      <c r="CZ3" s="30"/>
      <c r="DA3" s="30"/>
      <c r="DB3" s="30"/>
      <c r="DC3" s="32"/>
      <c r="DD3" s="38" t="s">
        <v>30</v>
      </c>
      <c r="DE3" s="39"/>
      <c r="DF3" s="39"/>
      <c r="DG3" s="41"/>
      <c r="DH3" s="30" t="s">
        <v>31</v>
      </c>
      <c r="DI3" s="30"/>
      <c r="DJ3" s="30"/>
      <c r="DK3" s="30"/>
      <c r="DL3" s="30"/>
      <c r="DM3" s="30" t="s">
        <v>32</v>
      </c>
      <c r="DN3" s="30"/>
      <c r="DO3" s="30"/>
      <c r="DP3" s="30" t="s">
        <v>33</v>
      </c>
      <c r="DQ3" s="30"/>
      <c r="DR3" s="30"/>
      <c r="DS3" s="30"/>
      <c r="DT3" s="30" t="s">
        <v>34</v>
      </c>
      <c r="DU3" s="30"/>
      <c r="DV3" s="30"/>
      <c r="DW3" s="30"/>
      <c r="DX3" s="30"/>
      <c r="DY3" s="30"/>
      <c r="DZ3" s="30"/>
      <c r="EA3" s="30" t="s">
        <v>35</v>
      </c>
      <c r="EB3" s="30"/>
      <c r="EC3" s="30"/>
      <c r="ED3" s="30"/>
      <c r="EE3" s="30"/>
      <c r="EF3" s="30"/>
      <c r="EG3" s="30"/>
      <c r="EH3" s="30"/>
      <c r="EI3" s="30"/>
      <c r="EJ3" s="30"/>
    </row>
    <row r="4" spans="1:140" ht="46.5" customHeight="1" x14ac:dyDescent="0.25">
      <c r="A4" s="56"/>
      <c r="B4" s="31"/>
      <c r="C4" s="31"/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41</v>
      </c>
      <c r="N4" s="4" t="s">
        <v>42</v>
      </c>
      <c r="O4" s="4" t="s">
        <v>43</v>
      </c>
      <c r="P4" s="4" t="s">
        <v>44</v>
      </c>
      <c r="Q4" s="3" t="s">
        <v>45</v>
      </c>
      <c r="R4" s="3" t="s">
        <v>46</v>
      </c>
      <c r="S4" s="3" t="s">
        <v>47</v>
      </c>
      <c r="T4" s="5" t="s">
        <v>48</v>
      </c>
      <c r="U4" s="59"/>
      <c r="V4" s="4" t="s">
        <v>41</v>
      </c>
      <c r="W4" s="4" t="s">
        <v>42</v>
      </c>
      <c r="X4" s="4" t="s">
        <v>43</v>
      </c>
      <c r="Y4" s="4" t="s">
        <v>44</v>
      </c>
      <c r="Z4" s="5" t="s">
        <v>49</v>
      </c>
      <c r="AA4" s="5" t="s">
        <v>50</v>
      </c>
      <c r="AB4" s="5" t="s">
        <v>51</v>
      </c>
      <c r="AC4" s="5" t="s">
        <v>52</v>
      </c>
      <c r="AD4" s="5" t="s">
        <v>53</v>
      </c>
      <c r="AE4" s="5" t="s">
        <v>54</v>
      </c>
      <c r="AF4" s="5" t="s">
        <v>55</v>
      </c>
      <c r="AG4" s="5" t="s">
        <v>56</v>
      </c>
      <c r="AH4" s="5" t="s">
        <v>57</v>
      </c>
      <c r="AI4" s="4" t="s">
        <v>41</v>
      </c>
      <c r="AJ4" s="4" t="s">
        <v>42</v>
      </c>
      <c r="AK4" s="4" t="s">
        <v>43</v>
      </c>
      <c r="AL4" s="4" t="s">
        <v>44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56</v>
      </c>
      <c r="AS4" s="5" t="s">
        <v>57</v>
      </c>
      <c r="AT4" s="6" t="s">
        <v>63</v>
      </c>
      <c r="AU4" s="6" t="s">
        <v>64</v>
      </c>
      <c r="AV4" s="6" t="s">
        <v>65</v>
      </c>
      <c r="AW4" s="46"/>
      <c r="AX4" s="4" t="s">
        <v>41</v>
      </c>
      <c r="AY4" s="4" t="s">
        <v>42</v>
      </c>
      <c r="AZ4" s="4" t="s">
        <v>43</v>
      </c>
      <c r="BA4" s="4" t="s">
        <v>44</v>
      </c>
      <c r="BB4" s="7" t="s">
        <v>66</v>
      </c>
      <c r="BC4" s="7" t="s">
        <v>67</v>
      </c>
      <c r="BD4" s="7" t="s">
        <v>68</v>
      </c>
      <c r="BE4" s="7" t="s">
        <v>69</v>
      </c>
      <c r="BF4" s="7" t="s">
        <v>70</v>
      </c>
      <c r="BG4" s="7" t="s">
        <v>71</v>
      </c>
      <c r="BH4" s="7" t="s">
        <v>72</v>
      </c>
      <c r="BI4" s="7" t="s">
        <v>73</v>
      </c>
      <c r="BJ4" s="7" t="s">
        <v>56</v>
      </c>
      <c r="BK4" s="7" t="s">
        <v>57</v>
      </c>
      <c r="BL4" s="4" t="s">
        <v>74</v>
      </c>
      <c r="BM4" s="4" t="s">
        <v>42</v>
      </c>
      <c r="BN4" s="4" t="s">
        <v>43</v>
      </c>
      <c r="BO4" s="4" t="s">
        <v>75</v>
      </c>
      <c r="BP4" s="5" t="s">
        <v>76</v>
      </c>
      <c r="BQ4" s="5" t="s">
        <v>77</v>
      </c>
      <c r="BR4" s="5" t="s">
        <v>78</v>
      </c>
      <c r="BS4" s="5" t="s">
        <v>79</v>
      </c>
      <c r="BT4" s="5" t="s">
        <v>80</v>
      </c>
      <c r="BU4" s="5" t="s">
        <v>56</v>
      </c>
      <c r="BV4" s="5" t="s">
        <v>57</v>
      </c>
      <c r="BW4" s="4" t="s">
        <v>74</v>
      </c>
      <c r="BX4" s="4" t="s">
        <v>42</v>
      </c>
      <c r="BY4" s="4" t="s">
        <v>43</v>
      </c>
      <c r="BZ4" s="4" t="s">
        <v>75</v>
      </c>
      <c r="CA4" s="5" t="s">
        <v>81</v>
      </c>
      <c r="CB4" s="5" t="s">
        <v>82</v>
      </c>
      <c r="CC4" s="5" t="s">
        <v>83</v>
      </c>
      <c r="CD4" s="5" t="s">
        <v>84</v>
      </c>
      <c r="CE4" s="5" t="s">
        <v>56</v>
      </c>
      <c r="CF4" s="5" t="s">
        <v>57</v>
      </c>
      <c r="CG4" s="51"/>
      <c r="CH4" s="8" t="s">
        <v>74</v>
      </c>
      <c r="CI4" s="8" t="s">
        <v>42</v>
      </c>
      <c r="CJ4" s="8" t="s">
        <v>43</v>
      </c>
      <c r="CK4" s="8" t="s">
        <v>75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56</v>
      </c>
      <c r="CR4" s="9" t="s">
        <v>57</v>
      </c>
      <c r="CS4" s="31"/>
      <c r="CT4" s="4" t="s">
        <v>74</v>
      </c>
      <c r="CU4" s="4" t="s">
        <v>42</v>
      </c>
      <c r="CV4" s="4" t="s">
        <v>43</v>
      </c>
      <c r="CW4" s="4" t="s">
        <v>75</v>
      </c>
      <c r="CX4" s="5" t="s">
        <v>90</v>
      </c>
      <c r="CY4" s="5" t="s">
        <v>91</v>
      </c>
      <c r="CZ4" s="5" t="s">
        <v>92</v>
      </c>
      <c r="DA4" s="5" t="s">
        <v>56</v>
      </c>
      <c r="DB4" s="5" t="s">
        <v>57</v>
      </c>
      <c r="DC4" s="32"/>
      <c r="DD4" s="4" t="s">
        <v>74</v>
      </c>
      <c r="DE4" s="4" t="s">
        <v>42</v>
      </c>
      <c r="DF4" s="4" t="s">
        <v>43</v>
      </c>
      <c r="DG4" s="4" t="s">
        <v>75</v>
      </c>
      <c r="DH4" s="5" t="s">
        <v>93</v>
      </c>
      <c r="DI4" s="5" t="s">
        <v>91</v>
      </c>
      <c r="DJ4" s="5" t="s">
        <v>94</v>
      </c>
      <c r="DK4" s="5" t="s">
        <v>56</v>
      </c>
      <c r="DL4" s="5" t="s">
        <v>57</v>
      </c>
      <c r="DM4" s="3" t="s">
        <v>95</v>
      </c>
      <c r="DN4" s="3" t="s">
        <v>96</v>
      </c>
      <c r="DO4" s="10" t="s">
        <v>97</v>
      </c>
      <c r="DP4" s="3" t="s">
        <v>98</v>
      </c>
      <c r="DQ4" s="3" t="s">
        <v>99</v>
      </c>
      <c r="DR4" s="3" t="s">
        <v>100</v>
      </c>
      <c r="DS4" s="10" t="s">
        <v>97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10" t="s">
        <v>97</v>
      </c>
      <c r="EA4" s="3" t="s">
        <v>107</v>
      </c>
      <c r="EB4" s="3" t="s">
        <v>108</v>
      </c>
      <c r="EC4" s="3" t="s">
        <v>109</v>
      </c>
      <c r="ED4" s="3" t="s">
        <v>110</v>
      </c>
      <c r="EE4" s="3" t="s">
        <v>111</v>
      </c>
      <c r="EF4" s="3" t="s">
        <v>112</v>
      </c>
      <c r="EG4" s="3" t="s">
        <v>113</v>
      </c>
      <c r="EH4" s="3" t="s">
        <v>114</v>
      </c>
      <c r="EI4" s="3" t="s">
        <v>115</v>
      </c>
      <c r="EJ4" s="10" t="s">
        <v>97</v>
      </c>
    </row>
    <row r="5" spans="1:140" s="16" customFormat="1" x14ac:dyDescent="0.25">
      <c r="A5" s="11" t="s">
        <v>116</v>
      </c>
      <c r="B5" s="12">
        <v>7657</v>
      </c>
      <c r="C5" s="13">
        <v>0.40858121945779347</v>
      </c>
      <c r="D5" s="14">
        <v>0.7966566540420531</v>
      </c>
      <c r="E5" s="14">
        <v>0.62687736711505815</v>
      </c>
      <c r="F5" s="14">
        <v>2.1810108397544732</v>
      </c>
      <c r="G5" s="14">
        <v>4.4142614601018675</v>
      </c>
      <c r="H5" s="14">
        <v>91.981193678986557</v>
      </c>
      <c r="I5" s="14">
        <v>62.060859344390749</v>
      </c>
      <c r="J5" s="14">
        <v>19.668277393234948</v>
      </c>
      <c r="K5" s="14">
        <v>7.9535065952722999</v>
      </c>
      <c r="L5" s="14">
        <v>10.317356667101999</v>
      </c>
      <c r="M5" s="14">
        <v>55.92268512472247</v>
      </c>
      <c r="N5" s="14">
        <v>24.343737756301422</v>
      </c>
      <c r="O5" s="14">
        <v>8.7632231944625829</v>
      </c>
      <c r="P5" s="14">
        <v>10.970353924513516</v>
      </c>
      <c r="Q5" s="14">
        <v>31.257453292699083</v>
      </c>
      <c r="R5" s="14">
        <v>1.9477938253610705</v>
      </c>
      <c r="S5" s="14">
        <v>3.6173313899562745</v>
      </c>
      <c r="T5" s="14">
        <v>66.808003180071552</v>
      </c>
      <c r="U5" s="15">
        <v>2488</v>
      </c>
      <c r="V5" s="14">
        <v>45.739549839228296</v>
      </c>
      <c r="W5" s="14">
        <v>21.905144694533764</v>
      </c>
      <c r="X5" s="14">
        <v>10.2491961414791</v>
      </c>
      <c r="Y5" s="14">
        <v>10.088424437299036</v>
      </c>
      <c r="Z5" s="14">
        <v>4.3408360128617369</v>
      </c>
      <c r="AA5" s="14">
        <v>9.606109324758842</v>
      </c>
      <c r="AB5" s="14">
        <v>3.7379421221864955</v>
      </c>
      <c r="AC5" s="14">
        <v>8.440514469453376</v>
      </c>
      <c r="AD5" s="14">
        <v>11.454983922829582</v>
      </c>
      <c r="AE5" s="14">
        <v>7.9983922829581999</v>
      </c>
      <c r="AF5" s="14">
        <v>10.008038585209004</v>
      </c>
      <c r="AG5" s="14">
        <v>3.3762057877813509</v>
      </c>
      <c r="AH5" s="14">
        <v>0.48231511254019299</v>
      </c>
      <c r="AI5" s="14">
        <v>26.472508815462977</v>
      </c>
      <c r="AJ5" s="14">
        <v>23.690740498889902</v>
      </c>
      <c r="AK5" s="14">
        <v>18.675721561969443</v>
      </c>
      <c r="AL5" s="14">
        <v>31.161029123677679</v>
      </c>
      <c r="AM5" s="14">
        <v>13.804362021679509</v>
      </c>
      <c r="AN5" s="14">
        <v>46.584824343737758</v>
      </c>
      <c r="AO5" s="14">
        <v>15.397675329763615</v>
      </c>
      <c r="AP5" s="14">
        <v>3.3694658482434372</v>
      </c>
      <c r="AQ5" s="14">
        <v>4.2053023377301813</v>
      </c>
      <c r="AR5" s="14">
        <v>1.998171607679248</v>
      </c>
      <c r="AS5" s="14">
        <v>0.30037873840929868</v>
      </c>
      <c r="AT5" s="14">
        <v>33.390591966173361</v>
      </c>
      <c r="AU5" s="14">
        <v>58.27167019027484</v>
      </c>
      <c r="AV5" s="14">
        <v>8.3377378435517979</v>
      </c>
      <c r="AW5" s="15">
        <v>7340</v>
      </c>
      <c r="AX5" s="14">
        <v>61.008174386920977</v>
      </c>
      <c r="AY5" s="14">
        <v>24.782016348773841</v>
      </c>
      <c r="AZ5" s="14">
        <v>7.2070844686648501</v>
      </c>
      <c r="BA5" s="14">
        <v>7.0027247956403267</v>
      </c>
      <c r="BB5" s="14">
        <v>10.054495912806539</v>
      </c>
      <c r="BC5" s="14">
        <v>0.51771117166212532</v>
      </c>
      <c r="BD5" s="14">
        <v>1.784741144414169</v>
      </c>
      <c r="BE5" s="14">
        <v>3.0381471389645776</v>
      </c>
      <c r="BF5" s="14">
        <v>2.0027247956403271</v>
      </c>
      <c r="BG5" s="14">
        <v>2.4931880108991824</v>
      </c>
      <c r="BH5" s="14">
        <v>1.2397820163487738</v>
      </c>
      <c r="BI5" s="14">
        <v>3.5967302452316074</v>
      </c>
      <c r="BJ5" s="14">
        <v>1.0354223433242506</v>
      </c>
      <c r="BK5" s="14">
        <v>0.25885558583106266</v>
      </c>
      <c r="BL5" s="14">
        <v>60.585085542640726</v>
      </c>
      <c r="BM5" s="14">
        <v>23.442601541073525</v>
      </c>
      <c r="BN5" s="14">
        <v>7.5486482956771583</v>
      </c>
      <c r="BO5" s="14">
        <v>8.4236646206085943</v>
      </c>
      <c r="BP5" s="14">
        <v>3.3564059030952067</v>
      </c>
      <c r="BQ5" s="14">
        <v>0.58769753167036698</v>
      </c>
      <c r="BR5" s="14">
        <v>3.5131252448739714</v>
      </c>
      <c r="BS5" s="14">
        <v>6.3079535065952719</v>
      </c>
      <c r="BT5" s="14">
        <v>8.3453049497192104</v>
      </c>
      <c r="BU5" s="14">
        <v>2.1548909494580122</v>
      </c>
      <c r="BV5" s="14">
        <v>0.40485829959514169</v>
      </c>
      <c r="BW5" s="14">
        <v>67.036698445866534</v>
      </c>
      <c r="BX5" s="14">
        <v>21.43136998824605</v>
      </c>
      <c r="BY5" s="14">
        <v>6.3471333420399638</v>
      </c>
      <c r="BZ5" s="14">
        <v>5.1847982238474595</v>
      </c>
      <c r="CA5" s="14">
        <v>5.8508554264072092</v>
      </c>
      <c r="CB5" s="14">
        <v>0.10447956118584303</v>
      </c>
      <c r="CC5" s="14">
        <v>4.4403813503983285</v>
      </c>
      <c r="CD5" s="14">
        <v>7.1046101606373258</v>
      </c>
      <c r="CE5" s="14">
        <v>0.97949588611727834</v>
      </c>
      <c r="CF5" s="14">
        <v>9.1419616037612644E-2</v>
      </c>
      <c r="CG5" s="15">
        <v>4775</v>
      </c>
      <c r="CH5" s="14">
        <v>66.55497382198952</v>
      </c>
      <c r="CI5" s="14">
        <v>19.706806282722514</v>
      </c>
      <c r="CJ5" s="14">
        <v>4.1465968586387438</v>
      </c>
      <c r="CK5" s="14">
        <v>9.5916230366492155</v>
      </c>
      <c r="CL5" s="14">
        <v>2.1287710591615516</v>
      </c>
      <c r="CM5" s="14">
        <v>0.73135692830090115</v>
      </c>
      <c r="CN5" s="14">
        <v>3.9179835444691134E-2</v>
      </c>
      <c r="CO5" s="14">
        <v>5.3676374559226847</v>
      </c>
      <c r="CP5" s="14">
        <v>1.998171607679248</v>
      </c>
      <c r="CQ5" s="14">
        <v>1.175395063340734</v>
      </c>
      <c r="CR5" s="14">
        <v>0.13059945148230376</v>
      </c>
      <c r="CS5" s="15">
        <v>2311</v>
      </c>
      <c r="CT5" s="14">
        <v>39.073993942016443</v>
      </c>
      <c r="CU5" s="14">
        <v>28.775421895283426</v>
      </c>
      <c r="CV5" s="14">
        <v>14.885331025530075</v>
      </c>
      <c r="CW5" s="14">
        <v>17.265253137170056</v>
      </c>
      <c r="CX5" s="14">
        <v>16.140199048031157</v>
      </c>
      <c r="CY5" s="14">
        <v>20.77022933794894</v>
      </c>
      <c r="CZ5" s="14">
        <v>13.414106447425356</v>
      </c>
      <c r="DA5" s="14">
        <v>2.4664647338814367</v>
      </c>
      <c r="DB5" s="14">
        <v>2.2501081782778019</v>
      </c>
      <c r="DC5" s="15">
        <v>7512</v>
      </c>
      <c r="DD5" s="14">
        <v>54.779020234291799</v>
      </c>
      <c r="DE5" s="14">
        <v>26.304579339723112</v>
      </c>
      <c r="DF5" s="14">
        <v>6.8423855165069227</v>
      </c>
      <c r="DG5" s="14">
        <v>12.074014909478169</v>
      </c>
      <c r="DH5" s="14">
        <v>1.9169329073482428</v>
      </c>
      <c r="DI5" s="14">
        <v>8.0271565495207664</v>
      </c>
      <c r="DJ5" s="14">
        <v>9.5181043663471776</v>
      </c>
      <c r="DK5" s="14">
        <v>2.7689030883919061</v>
      </c>
      <c r="DL5" s="14">
        <v>1.4376996805111821</v>
      </c>
      <c r="DM5" s="14">
        <v>29.39793652866658</v>
      </c>
      <c r="DN5" s="14">
        <v>69.034870053545774</v>
      </c>
      <c r="DO5" s="14">
        <v>1.5671934177876452</v>
      </c>
      <c r="DP5" s="14">
        <v>2.481389578163772</v>
      </c>
      <c r="DQ5" s="14">
        <v>28.901658613033828</v>
      </c>
      <c r="DR5" s="14">
        <v>67.271777458534672</v>
      </c>
      <c r="DS5" s="14">
        <v>1.3451743502677289</v>
      </c>
      <c r="DT5" s="14">
        <v>5.1456183884027684</v>
      </c>
      <c r="DU5" s="14">
        <v>25.114274520047015</v>
      </c>
      <c r="DV5" s="14">
        <v>29.280397022332505</v>
      </c>
      <c r="DW5" s="14">
        <v>23.703800444038134</v>
      </c>
      <c r="DX5" s="14">
        <v>10.591615515214837</v>
      </c>
      <c r="DY5" s="14">
        <v>5.1586783335509994</v>
      </c>
      <c r="DZ5" s="14">
        <v>1.005615776413739</v>
      </c>
      <c r="EA5" s="14">
        <v>10.565495624918375</v>
      </c>
      <c r="EB5" s="14">
        <v>32.728222541465321</v>
      </c>
      <c r="EC5" s="14">
        <v>35.836489486744156</v>
      </c>
      <c r="ED5" s="14">
        <v>7.6008880762700795</v>
      </c>
      <c r="EE5" s="14">
        <v>2.4683296330155415</v>
      </c>
      <c r="EF5" s="14">
        <v>0.5615776413739062</v>
      </c>
      <c r="EG5" s="14">
        <v>1.9851116625310175</v>
      </c>
      <c r="EH5" s="14">
        <v>4.9235993208828521</v>
      </c>
      <c r="EI5" s="14">
        <v>2.2201906751991642</v>
      </c>
      <c r="EJ5" s="14">
        <v>1.1100953375995821</v>
      </c>
    </row>
    <row r="6" spans="1:140" hidden="1" x14ac:dyDescent="0.25">
      <c r="A6" s="17" t="s">
        <v>117</v>
      </c>
      <c r="B6" s="18">
        <v>5716</v>
      </c>
      <c r="C6" s="19">
        <v>0.68452548468260466</v>
      </c>
      <c r="D6" s="20">
        <v>0.66480055983205033</v>
      </c>
      <c r="E6" s="20">
        <v>0.64730580825752271</v>
      </c>
      <c r="F6" s="20">
        <v>2.1168649405178446</v>
      </c>
      <c r="G6" s="20">
        <v>4.4086773967809654</v>
      </c>
      <c r="H6" s="20">
        <v>92.162351294611625</v>
      </c>
      <c r="I6" s="20">
        <v>65.255423372988105</v>
      </c>
      <c r="J6" s="20">
        <v>19.944016794961509</v>
      </c>
      <c r="K6" s="20">
        <v>7.2428271518544429</v>
      </c>
      <c r="L6" s="20">
        <v>7.5577326801959419</v>
      </c>
      <c r="M6" s="20">
        <v>59.814555633310007</v>
      </c>
      <c r="N6" s="20">
        <v>24.720083974807558</v>
      </c>
      <c r="O6" s="20">
        <v>7.8901329601119663</v>
      </c>
      <c r="P6" s="20">
        <v>7.5752274317704691</v>
      </c>
      <c r="Q6" s="20">
        <v>23.945166458963861</v>
      </c>
      <c r="R6" s="20">
        <v>1.7803097739006589E-2</v>
      </c>
      <c r="S6" s="20">
        <v>0.14242478191205271</v>
      </c>
      <c r="T6" s="20">
        <v>76.001424247819116</v>
      </c>
      <c r="U6" s="21">
        <v>1332</v>
      </c>
      <c r="V6" s="20">
        <v>46.321321321321321</v>
      </c>
      <c r="W6" s="20">
        <v>17.342342342342342</v>
      </c>
      <c r="X6" s="20">
        <v>8.5585585585585591</v>
      </c>
      <c r="Y6" s="20">
        <v>10.21021021021021</v>
      </c>
      <c r="Z6" s="20">
        <v>3.9789789789789789</v>
      </c>
      <c r="AA6" s="20">
        <v>9.6096096096096097</v>
      </c>
      <c r="AB6" s="20">
        <v>2.1771771771771768</v>
      </c>
      <c r="AC6" s="20">
        <v>6.0810810810810816</v>
      </c>
      <c r="AD6" s="20">
        <v>10.06006006006006</v>
      </c>
      <c r="AE6" s="20">
        <v>4.5045045045045047</v>
      </c>
      <c r="AF6" s="20">
        <v>12.762762762762764</v>
      </c>
      <c r="AG6" s="20">
        <v>3.0030030030030028</v>
      </c>
      <c r="AH6" s="20">
        <v>0.75075075075075071</v>
      </c>
      <c r="AI6" s="20">
        <v>28.009097270818756</v>
      </c>
      <c r="AJ6" s="20">
        <v>25.069979006298109</v>
      </c>
      <c r="AK6" s="20">
        <v>18.282015395381386</v>
      </c>
      <c r="AL6" s="20">
        <v>28.638908327501749</v>
      </c>
      <c r="AM6" s="20">
        <v>13.365990202939118</v>
      </c>
      <c r="AN6" s="20">
        <v>43.719384184744577</v>
      </c>
      <c r="AO6" s="20">
        <v>11.966410076976906</v>
      </c>
      <c r="AP6" s="20">
        <v>1.9069279216235129</v>
      </c>
      <c r="AQ6" s="20">
        <v>2.6766969909027294</v>
      </c>
      <c r="AR6" s="20">
        <v>1.3470958712386283</v>
      </c>
      <c r="AS6" s="20">
        <v>0.34989503149055284</v>
      </c>
      <c r="AT6" s="20">
        <v>18.96735273243435</v>
      </c>
      <c r="AU6" s="20">
        <v>72.586941092973746</v>
      </c>
      <c r="AV6" s="20">
        <v>8.4457061745919084</v>
      </c>
      <c r="AW6" s="21">
        <v>5443</v>
      </c>
      <c r="AX6" s="20">
        <v>59.838324453426416</v>
      </c>
      <c r="AY6" s="20">
        <v>26.088554106191435</v>
      </c>
      <c r="AZ6" s="20">
        <v>6.8712107293771822</v>
      </c>
      <c r="BA6" s="20">
        <v>7.2019107110049605</v>
      </c>
      <c r="BB6" s="20">
        <v>9.4249494763916957</v>
      </c>
      <c r="BC6" s="20">
        <v>0.36744442403086536</v>
      </c>
      <c r="BD6" s="20">
        <v>1.9841998897666728</v>
      </c>
      <c r="BE6" s="20">
        <v>2.9395553922469229</v>
      </c>
      <c r="BF6" s="20">
        <v>2.0393165533713025</v>
      </c>
      <c r="BG6" s="20">
        <v>2.9211831710453793</v>
      </c>
      <c r="BH6" s="20">
        <v>1.3227999265111152</v>
      </c>
      <c r="BI6" s="20">
        <v>4.0418886643395187</v>
      </c>
      <c r="BJ6" s="20">
        <v>0.77163329046481721</v>
      </c>
      <c r="BK6" s="20">
        <v>0.29395553922469231</v>
      </c>
      <c r="BL6" s="20">
        <v>57.225332400279918</v>
      </c>
      <c r="BM6" s="20">
        <v>25.314905528341498</v>
      </c>
      <c r="BN6" s="20">
        <v>8.1350594821553539</v>
      </c>
      <c r="BO6" s="20">
        <v>9.3247025892232323</v>
      </c>
      <c r="BP6" s="20">
        <v>2.5892232330300908</v>
      </c>
      <c r="BQ6" s="20">
        <v>0.59482155353393984</v>
      </c>
      <c r="BR6" s="20">
        <v>4.3212036389083277</v>
      </c>
      <c r="BS6" s="20">
        <v>6.4205738278516442</v>
      </c>
      <c r="BT6" s="20">
        <v>9.8495451364590618</v>
      </c>
      <c r="BU6" s="20">
        <v>2.0643806857942617</v>
      </c>
      <c r="BV6" s="20">
        <v>0.45486354093771875</v>
      </c>
      <c r="BW6" s="20">
        <v>64.625612316305109</v>
      </c>
      <c r="BX6" s="20">
        <v>22.970608817354794</v>
      </c>
      <c r="BY6" s="20">
        <v>6.962911126662001</v>
      </c>
      <c r="BZ6" s="20">
        <v>5.4408677396780964</v>
      </c>
      <c r="CA6" s="20">
        <v>5.5808257522743174</v>
      </c>
      <c r="CB6" s="20">
        <v>6.997900629811056E-2</v>
      </c>
      <c r="CC6" s="20">
        <v>5.1259622113365992</v>
      </c>
      <c r="CD6" s="20">
        <v>8.1875437368789363</v>
      </c>
      <c r="CE6" s="20">
        <v>0.89223233030090976</v>
      </c>
      <c r="CF6" s="20">
        <v>6.997900629811056E-2</v>
      </c>
      <c r="CG6" s="21">
        <v>3771</v>
      </c>
      <c r="CH6" s="20">
        <v>65.340758419517357</v>
      </c>
      <c r="CI6" s="20">
        <v>20.816759480243967</v>
      </c>
      <c r="CJ6" s="20">
        <v>4.0307610713338642</v>
      </c>
      <c r="CK6" s="20">
        <v>9.8117210289048007</v>
      </c>
      <c r="CL6" s="20">
        <v>1.8019594121763471</v>
      </c>
      <c r="CM6" s="20">
        <v>0.41987403778866339</v>
      </c>
      <c r="CN6" s="20">
        <v>5.2484254723582924E-2</v>
      </c>
      <c r="CO6" s="20">
        <v>6.4205738278516442</v>
      </c>
      <c r="CP6" s="20">
        <v>1.959412176347096</v>
      </c>
      <c r="CQ6" s="20">
        <v>1.0496850944716585</v>
      </c>
      <c r="CR6" s="20">
        <v>0.17494751574527642</v>
      </c>
      <c r="CS6" s="21">
        <v>925</v>
      </c>
      <c r="CT6" s="20">
        <v>42.594594594594589</v>
      </c>
      <c r="CU6" s="20">
        <v>28.432432432432432</v>
      </c>
      <c r="CV6" s="20">
        <v>11.567567567567567</v>
      </c>
      <c r="CW6" s="20">
        <v>17.405405405405403</v>
      </c>
      <c r="CX6" s="20">
        <v>8.7567567567567561</v>
      </c>
      <c r="CY6" s="20">
        <v>15.891891891891891</v>
      </c>
      <c r="CZ6" s="20">
        <v>17.621621621621621</v>
      </c>
      <c r="DA6" s="20">
        <v>1.4054054054054055</v>
      </c>
      <c r="DB6" s="20">
        <v>4.1081081081081079</v>
      </c>
      <c r="DC6" s="21">
        <v>5581</v>
      </c>
      <c r="DD6" s="20">
        <v>52.6070596667264</v>
      </c>
      <c r="DE6" s="20">
        <v>26.823149973123094</v>
      </c>
      <c r="DF6" s="20">
        <v>7.0775846622469096</v>
      </c>
      <c r="DG6" s="20">
        <v>13.4922056979036</v>
      </c>
      <c r="DH6" s="20">
        <v>1.5946962909872784</v>
      </c>
      <c r="DI6" s="20">
        <v>7.2209281490772259</v>
      </c>
      <c r="DJ6" s="20">
        <v>11.324135459595054</v>
      </c>
      <c r="DK6" s="20">
        <v>2.8847876724601327</v>
      </c>
      <c r="DL6" s="20">
        <v>1.7380397778175953</v>
      </c>
      <c r="DM6" s="20">
        <v>29.513645906228131</v>
      </c>
      <c r="DN6" s="20">
        <v>68.666899930021003</v>
      </c>
      <c r="DO6" s="20">
        <v>1.819454163750875</v>
      </c>
      <c r="DP6" s="20">
        <v>2.7291812456263118</v>
      </c>
      <c r="DQ6" s="20">
        <v>30.965710286913929</v>
      </c>
      <c r="DR6" s="20">
        <v>64.660601819454172</v>
      </c>
      <c r="DS6" s="20">
        <v>1.6445066480055983</v>
      </c>
      <c r="DT6" s="20">
        <v>4.1112666200139962</v>
      </c>
      <c r="DU6" s="20">
        <v>22.795661301609517</v>
      </c>
      <c r="DV6" s="20">
        <v>29.793561931420577</v>
      </c>
      <c r="DW6" s="20">
        <v>24.737578726382083</v>
      </c>
      <c r="DX6" s="20">
        <v>11.686494051784464</v>
      </c>
      <c r="DY6" s="20">
        <v>5.5633310006997903</v>
      </c>
      <c r="DZ6" s="20">
        <v>1.312106368089573</v>
      </c>
      <c r="EA6" s="20">
        <v>11.319104268719384</v>
      </c>
      <c r="EB6" s="20">
        <v>33.012596221133663</v>
      </c>
      <c r="EC6" s="20">
        <v>34.272218334499648</v>
      </c>
      <c r="ED6" s="20">
        <v>8.1875437368789363</v>
      </c>
      <c r="EE6" s="20">
        <v>2.1868439468159551</v>
      </c>
      <c r="EF6" s="20">
        <v>0.48985304408677399</v>
      </c>
      <c r="EG6" s="20">
        <v>1.6095171448565431</v>
      </c>
      <c r="EH6" s="20">
        <v>5.3883834849545131</v>
      </c>
      <c r="EI6" s="20">
        <v>2.0818754373687893</v>
      </c>
      <c r="EJ6" s="20">
        <v>1.4520643806857942</v>
      </c>
    </row>
    <row r="7" spans="1:140" hidden="1" x14ac:dyDescent="0.25">
      <c r="A7" s="17" t="s">
        <v>118</v>
      </c>
      <c r="B7" s="18">
        <v>1941</v>
      </c>
      <c r="C7" s="19">
        <v>0.186811547475253</v>
      </c>
      <c r="D7" s="20">
        <v>1.1849562081401339</v>
      </c>
      <c r="E7" s="20">
        <v>0.56671818650180328</v>
      </c>
      <c r="F7" s="20">
        <v>2.3699124162802678</v>
      </c>
      <c r="G7" s="20">
        <v>4.4307058217413697</v>
      </c>
      <c r="H7" s="20">
        <v>91.447707367336434</v>
      </c>
      <c r="I7" s="20">
        <v>52.653271509531173</v>
      </c>
      <c r="J7" s="20">
        <v>18.856259659969087</v>
      </c>
      <c r="K7" s="20">
        <v>10.046367851622875</v>
      </c>
      <c r="L7" s="20">
        <v>18.444100978876868</v>
      </c>
      <c r="M7" s="20">
        <v>44.461617722823291</v>
      </c>
      <c r="N7" s="20">
        <v>23.235445646573933</v>
      </c>
      <c r="O7" s="20">
        <v>11.334363730036063</v>
      </c>
      <c r="P7" s="20">
        <v>20.968572900566716</v>
      </c>
      <c r="Q7" s="20">
        <v>52.538860103626938</v>
      </c>
      <c r="R7" s="20">
        <v>7.5647668393782386</v>
      </c>
      <c r="S7" s="20">
        <v>13.730569948186528</v>
      </c>
      <c r="T7" s="20">
        <v>40.051813471502591</v>
      </c>
      <c r="U7" s="21">
        <v>1156</v>
      </c>
      <c r="V7" s="20">
        <v>45.069204152249135</v>
      </c>
      <c r="W7" s="20">
        <v>27.162629757785467</v>
      </c>
      <c r="X7" s="20">
        <v>12.197231833910035</v>
      </c>
      <c r="Y7" s="20">
        <v>9.9480968858131487</v>
      </c>
      <c r="Z7" s="20">
        <v>4.757785467128028</v>
      </c>
      <c r="AA7" s="20">
        <v>9.6020761245674748</v>
      </c>
      <c r="AB7" s="20">
        <v>5.5363321799307963</v>
      </c>
      <c r="AC7" s="20">
        <v>11.159169550173011</v>
      </c>
      <c r="AD7" s="20">
        <v>13.062283737024222</v>
      </c>
      <c r="AE7" s="20">
        <v>12.024221453287197</v>
      </c>
      <c r="AF7" s="20">
        <v>6.8339100346020771</v>
      </c>
      <c r="AG7" s="20">
        <v>3.8062283737024223</v>
      </c>
      <c r="AH7" s="20">
        <v>0.17301038062283738</v>
      </c>
      <c r="AI7" s="20">
        <v>21.947449768160745</v>
      </c>
      <c r="AJ7" s="20">
        <v>19.629057187017001</v>
      </c>
      <c r="AK7" s="20">
        <v>19.835136527563112</v>
      </c>
      <c r="AL7" s="20">
        <v>38.588356517259143</v>
      </c>
      <c r="AM7" s="20">
        <v>15.095311695002575</v>
      </c>
      <c r="AN7" s="20">
        <v>55.023183925811438</v>
      </c>
      <c r="AO7" s="20">
        <v>25.502318392581142</v>
      </c>
      <c r="AP7" s="20">
        <v>7.6764554353426062</v>
      </c>
      <c r="AQ7" s="20">
        <v>8.7068521380731578</v>
      </c>
      <c r="AR7" s="20">
        <v>3.9155074703760953</v>
      </c>
      <c r="AS7" s="20">
        <v>0.15455950540958269</v>
      </c>
      <c r="AT7" s="20">
        <v>75.465838509316768</v>
      </c>
      <c r="AU7" s="20">
        <v>16.511387163561075</v>
      </c>
      <c r="AV7" s="20">
        <v>8.0227743271221534</v>
      </c>
      <c r="AW7" s="21">
        <v>1897</v>
      </c>
      <c r="AX7" s="20">
        <v>64.364786505007913</v>
      </c>
      <c r="AY7" s="20">
        <v>21.033210332103323</v>
      </c>
      <c r="AZ7" s="20">
        <v>8.170795993674222</v>
      </c>
      <c r="BA7" s="20">
        <v>6.4312071692145496</v>
      </c>
      <c r="BB7" s="20">
        <v>11.860832894043225</v>
      </c>
      <c r="BC7" s="20">
        <v>0.94886663152345818</v>
      </c>
      <c r="BD7" s="20">
        <v>1.2124406958355298</v>
      </c>
      <c r="BE7" s="20">
        <v>3.3210332103321036</v>
      </c>
      <c r="BF7" s="20">
        <v>1.8977332630469164</v>
      </c>
      <c r="BG7" s="20">
        <v>1.265155508697944</v>
      </c>
      <c r="BH7" s="20">
        <v>1.0015814443858724</v>
      </c>
      <c r="BI7" s="20">
        <v>2.3194517659462308</v>
      </c>
      <c r="BJ7" s="20">
        <v>1.7923036373220875</v>
      </c>
      <c r="BK7" s="20">
        <v>0.158144438587243</v>
      </c>
      <c r="BL7" s="20">
        <v>70.479134466769708</v>
      </c>
      <c r="BM7" s="20">
        <v>17.928902627511594</v>
      </c>
      <c r="BN7" s="20">
        <v>5.8217413704276151</v>
      </c>
      <c r="BO7" s="20">
        <v>5.7702215352910873</v>
      </c>
      <c r="BP7" s="20">
        <v>5.6156620298815048</v>
      </c>
      <c r="BQ7" s="20">
        <v>0.56671818650180328</v>
      </c>
      <c r="BR7" s="20">
        <v>1.1334363730036066</v>
      </c>
      <c r="BS7" s="20">
        <v>5.9763008758371976</v>
      </c>
      <c r="BT7" s="20">
        <v>3.9155074703760953</v>
      </c>
      <c r="BU7" s="20">
        <v>2.4214322514167956</v>
      </c>
      <c r="BV7" s="20">
        <v>0.25759917568263779</v>
      </c>
      <c r="BW7" s="20">
        <v>74.137042761463164</v>
      </c>
      <c r="BX7" s="20">
        <v>16.898505924781041</v>
      </c>
      <c r="BY7" s="20">
        <v>4.5337454920144262</v>
      </c>
      <c r="BZ7" s="20">
        <v>4.4307058217413697</v>
      </c>
      <c r="CA7" s="20">
        <v>6.6460587326120564</v>
      </c>
      <c r="CB7" s="20">
        <v>0.20607934054611027</v>
      </c>
      <c r="CC7" s="20">
        <v>2.4214322514167956</v>
      </c>
      <c r="CD7" s="20">
        <v>3.9155074703760953</v>
      </c>
      <c r="CE7" s="20">
        <v>1.2364760432766615</v>
      </c>
      <c r="CF7" s="20">
        <v>0.15455950540958269</v>
      </c>
      <c r="CG7" s="21">
        <v>1004</v>
      </c>
      <c r="CH7" s="20">
        <v>71.115537848605584</v>
      </c>
      <c r="CI7" s="20">
        <v>15.53784860557769</v>
      </c>
      <c r="CJ7" s="20">
        <v>4.5816733067729087</v>
      </c>
      <c r="CK7" s="20">
        <v>8.7649402390438258</v>
      </c>
      <c r="CL7" s="20">
        <v>3.091190108191654</v>
      </c>
      <c r="CM7" s="20">
        <v>1.6486347243688821</v>
      </c>
      <c r="CN7" s="20">
        <v>0</v>
      </c>
      <c r="CO7" s="20">
        <v>2.2668727460072131</v>
      </c>
      <c r="CP7" s="20">
        <v>2.1123132405976301</v>
      </c>
      <c r="CQ7" s="20">
        <v>1.545595054095827</v>
      </c>
      <c r="CR7" s="20">
        <v>0</v>
      </c>
      <c r="CS7" s="21">
        <v>1386</v>
      </c>
      <c r="CT7" s="20">
        <v>36.724386724386726</v>
      </c>
      <c r="CU7" s="20">
        <v>29.004329004329005</v>
      </c>
      <c r="CV7" s="20">
        <v>17.0995670995671</v>
      </c>
      <c r="CW7" s="20">
        <v>17.171717171717169</v>
      </c>
      <c r="CX7" s="20">
        <v>21.067821067821068</v>
      </c>
      <c r="CY7" s="20">
        <v>24.025974025974026</v>
      </c>
      <c r="CZ7" s="20">
        <v>10.606060606060606</v>
      </c>
      <c r="DA7" s="20">
        <v>3.1746031746031744</v>
      </c>
      <c r="DB7" s="20">
        <v>1.0101010101010102</v>
      </c>
      <c r="DC7" s="21">
        <v>1931</v>
      </c>
      <c r="DD7" s="20">
        <v>61.056447436561371</v>
      </c>
      <c r="DE7" s="20">
        <v>24.805800103573279</v>
      </c>
      <c r="DF7" s="20">
        <v>6.1626100466079752</v>
      </c>
      <c r="DG7" s="20">
        <v>7.9751424132573803</v>
      </c>
      <c r="DH7" s="20">
        <v>2.848265147591921</v>
      </c>
      <c r="DI7" s="20">
        <v>10.357327809425168</v>
      </c>
      <c r="DJ7" s="20">
        <v>4.2982910409114448</v>
      </c>
      <c r="DK7" s="20">
        <v>2.4339720352149143</v>
      </c>
      <c r="DL7" s="20">
        <v>0.56965302951838426</v>
      </c>
      <c r="DM7" s="20">
        <v>29.057187017001546</v>
      </c>
      <c r="DN7" s="20">
        <v>70.118495620814016</v>
      </c>
      <c r="DO7" s="20">
        <v>0.82431736218444107</v>
      </c>
      <c r="DP7" s="20">
        <v>1.7516743946419371</v>
      </c>
      <c r="DQ7" s="20">
        <v>22.82328696548171</v>
      </c>
      <c r="DR7" s="20">
        <v>74.961360123647609</v>
      </c>
      <c r="DS7" s="20">
        <v>0.46367851622874806</v>
      </c>
      <c r="DT7" s="20">
        <v>8.1916537867078816</v>
      </c>
      <c r="DU7" s="20">
        <v>31.942297784647089</v>
      </c>
      <c r="DV7" s="20">
        <v>27.769191138588354</v>
      </c>
      <c r="DW7" s="20">
        <v>20.659453889747553</v>
      </c>
      <c r="DX7" s="20">
        <v>7.3673364245234421</v>
      </c>
      <c r="DY7" s="20">
        <v>3.9670273055126222</v>
      </c>
      <c r="DZ7" s="20">
        <v>0.10303967027305513</v>
      </c>
      <c r="EA7" s="20">
        <v>8.346213292117465</v>
      </c>
      <c r="EB7" s="20">
        <v>31.890777949510564</v>
      </c>
      <c r="EC7" s="20">
        <v>40.443070582174137</v>
      </c>
      <c r="ED7" s="20">
        <v>5.873261205564142</v>
      </c>
      <c r="EE7" s="20">
        <v>3.2972694487377643</v>
      </c>
      <c r="EF7" s="20">
        <v>0.77279752704791349</v>
      </c>
      <c r="EG7" s="20">
        <v>3.091190108191654</v>
      </c>
      <c r="EH7" s="20">
        <v>3.554868624420402</v>
      </c>
      <c r="EI7" s="20">
        <v>2.627511591962906</v>
      </c>
      <c r="EJ7" s="20">
        <v>0.10303967027305513</v>
      </c>
    </row>
    <row r="8" spans="1:140" hidden="1" x14ac:dyDescent="0.25">
      <c r="A8" s="17" t="s">
        <v>119</v>
      </c>
      <c r="B8" s="18">
        <v>1747</v>
      </c>
      <c r="C8" s="19">
        <v>0.53067076541739822</v>
      </c>
      <c r="D8" s="20">
        <v>0.97309673726388091</v>
      </c>
      <c r="E8" s="20">
        <v>0.62965082999427591</v>
      </c>
      <c r="F8" s="20">
        <v>1.9461934745277618</v>
      </c>
      <c r="G8" s="20">
        <v>3.6634230108757868</v>
      </c>
      <c r="H8" s="20">
        <v>92.787635947338302</v>
      </c>
      <c r="I8" s="20">
        <v>58.614768174012589</v>
      </c>
      <c r="J8" s="20">
        <v>18.259874069834002</v>
      </c>
      <c r="K8" s="20">
        <v>7.3840870062965083</v>
      </c>
      <c r="L8" s="20">
        <v>15.741270749856898</v>
      </c>
      <c r="M8" s="20">
        <v>51.001717229536347</v>
      </c>
      <c r="N8" s="20">
        <v>23.182598740698339</v>
      </c>
      <c r="O8" s="20">
        <v>8.9295935890097304</v>
      </c>
      <c r="P8" s="20">
        <v>16.886090440755581</v>
      </c>
      <c r="Q8" s="20">
        <v>29.982153480071389</v>
      </c>
      <c r="R8" s="20">
        <v>0</v>
      </c>
      <c r="S8" s="20">
        <v>4.1641879833432487</v>
      </c>
      <c r="T8" s="20">
        <v>68.887566924449729</v>
      </c>
      <c r="U8" s="21">
        <v>520</v>
      </c>
      <c r="V8" s="20">
        <v>35.769230769230766</v>
      </c>
      <c r="W8" s="20">
        <v>21.153846153846153</v>
      </c>
      <c r="X8" s="20">
        <v>9.8076923076923084</v>
      </c>
      <c r="Y8" s="20">
        <v>13.846153846153847</v>
      </c>
      <c r="Z8" s="20">
        <v>7.3076923076923084</v>
      </c>
      <c r="AA8" s="20">
        <v>11.73076923076923</v>
      </c>
      <c r="AB8" s="20">
        <v>5.1923076923076925</v>
      </c>
      <c r="AC8" s="20">
        <v>9.0384615384615383</v>
      </c>
      <c r="AD8" s="20">
        <v>9.0384615384615383</v>
      </c>
      <c r="AE8" s="20">
        <v>10.76923076923077</v>
      </c>
      <c r="AF8" s="20">
        <v>12.307692307692308</v>
      </c>
      <c r="AG8" s="20">
        <v>3.6538461538461542</v>
      </c>
      <c r="AH8" s="20">
        <v>0.19230769230769232</v>
      </c>
      <c r="AI8" s="20">
        <v>31.940469376073267</v>
      </c>
      <c r="AJ8" s="20">
        <v>22.095020034344589</v>
      </c>
      <c r="AK8" s="20">
        <v>15.970234688036633</v>
      </c>
      <c r="AL8" s="20">
        <v>29.994275901545507</v>
      </c>
      <c r="AM8" s="20">
        <v>11.505437893531768</v>
      </c>
      <c r="AN8" s="20">
        <v>44.075558099599313</v>
      </c>
      <c r="AO8" s="20">
        <v>19.748139668002292</v>
      </c>
      <c r="AP8" s="20">
        <v>5.1516886090440757</v>
      </c>
      <c r="AQ8" s="20">
        <v>5.6096164854035493</v>
      </c>
      <c r="AR8" s="20">
        <v>2.1751574127074984</v>
      </c>
      <c r="AS8" s="20">
        <v>0.45792787635947335</v>
      </c>
      <c r="AT8" s="20">
        <v>27.412670219064534</v>
      </c>
      <c r="AU8" s="20">
        <v>62.226169330965064</v>
      </c>
      <c r="AV8" s="20">
        <v>10.361160449970397</v>
      </c>
      <c r="AW8" s="21">
        <v>1651</v>
      </c>
      <c r="AX8" s="20">
        <v>55.178679588128411</v>
      </c>
      <c r="AY8" s="20">
        <v>26.408237431859476</v>
      </c>
      <c r="AZ8" s="20">
        <v>9.0854027861901869</v>
      </c>
      <c r="BA8" s="20">
        <v>9.3276801938219265</v>
      </c>
      <c r="BB8" s="20">
        <v>13.385826771653544</v>
      </c>
      <c r="BC8" s="20">
        <v>0.7268322228952151</v>
      </c>
      <c r="BD8" s="20">
        <v>2.1804966686856453</v>
      </c>
      <c r="BE8" s="20">
        <v>3.573591762568141</v>
      </c>
      <c r="BF8" s="20">
        <v>1.3325257419745609</v>
      </c>
      <c r="BG8" s="20">
        <v>1.8170805572380373</v>
      </c>
      <c r="BH8" s="20">
        <v>2.483343428225318</v>
      </c>
      <c r="BI8" s="20">
        <v>3.9975772259236826</v>
      </c>
      <c r="BJ8" s="20">
        <v>1.3325257419745609</v>
      </c>
      <c r="BK8" s="20">
        <v>0.4239854633555421</v>
      </c>
      <c r="BL8" s="20">
        <v>57.012020606754433</v>
      </c>
      <c r="BM8" s="20">
        <v>25.357756153405838</v>
      </c>
      <c r="BN8" s="20">
        <v>8.4144247281053222</v>
      </c>
      <c r="BO8" s="20">
        <v>9.2157985117344019</v>
      </c>
      <c r="BP8" s="20">
        <v>4.5220377790497999</v>
      </c>
      <c r="BQ8" s="20">
        <v>0.85861476817401272</v>
      </c>
      <c r="BR8" s="20">
        <v>2.2896393817973668</v>
      </c>
      <c r="BS8" s="20">
        <v>7.5558099599313104</v>
      </c>
      <c r="BT8" s="20">
        <v>8.9868345735546651</v>
      </c>
      <c r="BU8" s="20">
        <v>2.633085289066972</v>
      </c>
      <c r="BV8" s="20">
        <v>0.34344590726960506</v>
      </c>
      <c r="BW8" s="20">
        <v>60.675443617630222</v>
      </c>
      <c r="BX8" s="20">
        <v>23.697767601602749</v>
      </c>
      <c r="BY8" s="20">
        <v>8.2999427590154546</v>
      </c>
      <c r="BZ8" s="20">
        <v>7.3268460217515736</v>
      </c>
      <c r="CA8" s="20">
        <v>6.9261591299370346</v>
      </c>
      <c r="CB8" s="20">
        <v>0.11448196908986834</v>
      </c>
      <c r="CC8" s="20">
        <v>6.067544361763022</v>
      </c>
      <c r="CD8" s="20">
        <v>10.761305094447625</v>
      </c>
      <c r="CE8" s="20">
        <v>0.9158557527189467</v>
      </c>
      <c r="CF8" s="20">
        <v>5.7240984544934169E-2</v>
      </c>
      <c r="CG8" s="21">
        <v>1068</v>
      </c>
      <c r="CH8" s="20">
        <v>66.760299625468164</v>
      </c>
      <c r="CI8" s="20">
        <v>19.194756554307116</v>
      </c>
      <c r="CJ8" s="20">
        <v>4.3071161048689142</v>
      </c>
      <c r="CK8" s="20">
        <v>9.7378277153558059</v>
      </c>
      <c r="CL8" s="20">
        <v>1.8889524899828276</v>
      </c>
      <c r="CM8" s="20">
        <v>1.7744705208929592</v>
      </c>
      <c r="CN8" s="20">
        <v>5.7240984544934169E-2</v>
      </c>
      <c r="CO8" s="20">
        <v>3.4344590726960509</v>
      </c>
      <c r="CP8" s="20">
        <v>3.3772180881511162</v>
      </c>
      <c r="CQ8" s="20">
        <v>1.3737836290784202</v>
      </c>
      <c r="CR8" s="20">
        <v>0.11448196908986834</v>
      </c>
      <c r="CS8" s="21">
        <v>471</v>
      </c>
      <c r="CT8" s="20">
        <v>29.29936305732484</v>
      </c>
      <c r="CU8" s="20">
        <v>27.813163481953289</v>
      </c>
      <c r="CV8" s="20">
        <v>18.046709129511676</v>
      </c>
      <c r="CW8" s="20">
        <v>24.840764331210192</v>
      </c>
      <c r="CX8" s="20">
        <v>26.751592356687897</v>
      </c>
      <c r="CY8" s="20">
        <v>29.29936305732484</v>
      </c>
      <c r="CZ8" s="20">
        <v>15.498938428874734</v>
      </c>
      <c r="DA8" s="20">
        <v>2.9723991507431</v>
      </c>
      <c r="DB8" s="20">
        <v>1.2738853503184715</v>
      </c>
      <c r="DC8" s="21">
        <v>1671</v>
      </c>
      <c r="DD8" s="20">
        <v>56.253740275284258</v>
      </c>
      <c r="DE8" s="20">
        <v>25.792938360263317</v>
      </c>
      <c r="DF8" s="20">
        <v>6.523040095751047</v>
      </c>
      <c r="DG8" s="20">
        <v>11.430281268701377</v>
      </c>
      <c r="DH8" s="20">
        <v>3.4709754637941357</v>
      </c>
      <c r="DI8" s="20">
        <v>7.3010173548773194</v>
      </c>
      <c r="DJ8" s="20">
        <v>9.0963494913225613</v>
      </c>
      <c r="DK8" s="20">
        <v>3.1119090365050868</v>
      </c>
      <c r="DL8" s="20">
        <v>1.7354877318970678</v>
      </c>
      <c r="DM8" s="20">
        <v>31.768746422438465</v>
      </c>
      <c r="DN8" s="20">
        <v>63.823697767601608</v>
      </c>
      <c r="DO8" s="20">
        <v>4.4075558099599315</v>
      </c>
      <c r="DP8" s="20">
        <v>2.06067544361763</v>
      </c>
      <c r="DQ8" s="20">
        <v>28.906697195191754</v>
      </c>
      <c r="DR8" s="20">
        <v>64.739553520320541</v>
      </c>
      <c r="DS8" s="20">
        <v>4.2930738408700631</v>
      </c>
      <c r="DT8" s="20">
        <v>6.1247853463079567</v>
      </c>
      <c r="DU8" s="20">
        <v>24.270177447052088</v>
      </c>
      <c r="DV8" s="20">
        <v>28.563251287922153</v>
      </c>
      <c r="DW8" s="20">
        <v>20.606754436176303</v>
      </c>
      <c r="DX8" s="20">
        <v>9.8454493417286777</v>
      </c>
      <c r="DY8" s="20">
        <v>6.6971951917572978</v>
      </c>
      <c r="DZ8" s="20">
        <v>3.8923869490555236</v>
      </c>
      <c r="EA8" s="20">
        <v>10.303377218088151</v>
      </c>
      <c r="EB8" s="20">
        <v>29.250143102461362</v>
      </c>
      <c r="EC8" s="20">
        <v>34.688036634230109</v>
      </c>
      <c r="ED8" s="20">
        <v>6.468231253577561</v>
      </c>
      <c r="EE8" s="20">
        <v>2.8620492272467088</v>
      </c>
      <c r="EF8" s="20">
        <v>0.5151688609044075</v>
      </c>
      <c r="EG8" s="20">
        <v>3.7779049799656552</v>
      </c>
      <c r="EH8" s="20">
        <v>5.7813394390383515</v>
      </c>
      <c r="EI8" s="20">
        <v>2.346880366342301</v>
      </c>
      <c r="EJ8" s="20">
        <v>4.0068689181453916</v>
      </c>
    </row>
    <row r="9" spans="1:140" x14ac:dyDescent="0.25">
      <c r="A9" s="22" t="s">
        <v>120</v>
      </c>
      <c r="B9" s="18">
        <v>625</v>
      </c>
      <c r="C9" s="19">
        <v>0.11037780999828693</v>
      </c>
      <c r="D9" s="20">
        <v>1.1199999999999999</v>
      </c>
      <c r="E9" s="20">
        <v>0.48</v>
      </c>
      <c r="F9" s="20">
        <v>1.28</v>
      </c>
      <c r="G9" s="20">
        <v>4.32</v>
      </c>
      <c r="H9" s="20">
        <v>92.800000000000011</v>
      </c>
      <c r="I9" s="20">
        <v>53.280000000000008</v>
      </c>
      <c r="J9" s="20">
        <v>25.759999999999998</v>
      </c>
      <c r="K9" s="20">
        <v>12</v>
      </c>
      <c r="L9" s="20">
        <v>8.9599999999999991</v>
      </c>
      <c r="M9" s="20">
        <v>45.6</v>
      </c>
      <c r="N9" s="20">
        <v>27.36</v>
      </c>
      <c r="O9" s="20">
        <v>13.28</v>
      </c>
      <c r="P9" s="20">
        <v>13.76</v>
      </c>
      <c r="Q9" s="20">
        <v>60.192616372391647</v>
      </c>
      <c r="R9" s="20">
        <v>18.780096308186195</v>
      </c>
      <c r="S9" s="20">
        <v>30.97913322632424</v>
      </c>
      <c r="T9" s="20">
        <v>23.113964686998393</v>
      </c>
      <c r="U9" s="21">
        <v>475</v>
      </c>
      <c r="V9" s="20">
        <v>44.842105263157897</v>
      </c>
      <c r="W9" s="20">
        <v>30.736842105263158</v>
      </c>
      <c r="X9" s="20">
        <v>14.947368421052632</v>
      </c>
      <c r="Y9" s="20">
        <v>9.2631578947368425</v>
      </c>
      <c r="Z9" s="20">
        <v>4.4210526315789469</v>
      </c>
      <c r="AA9" s="20">
        <v>10.526315789473683</v>
      </c>
      <c r="AB9" s="20">
        <v>7.3684210526315779</v>
      </c>
      <c r="AC9" s="20">
        <v>13.052631578947368</v>
      </c>
      <c r="AD9" s="20">
        <v>13.684210526315791</v>
      </c>
      <c r="AE9" s="20">
        <v>9.0526315789473699</v>
      </c>
      <c r="AF9" s="20">
        <v>5.8947368421052628</v>
      </c>
      <c r="AG9" s="20">
        <v>5.0526315789473681</v>
      </c>
      <c r="AH9" s="20">
        <v>0</v>
      </c>
      <c r="AI9" s="20">
        <v>15.68</v>
      </c>
      <c r="AJ9" s="20">
        <v>24.8</v>
      </c>
      <c r="AK9" s="20">
        <v>25.6</v>
      </c>
      <c r="AL9" s="20">
        <v>33.92</v>
      </c>
      <c r="AM9" s="20">
        <v>12.8</v>
      </c>
      <c r="AN9" s="20">
        <v>56.96</v>
      </c>
      <c r="AO9" s="20">
        <v>19.2</v>
      </c>
      <c r="AP9" s="20">
        <v>6.5600000000000005</v>
      </c>
      <c r="AQ9" s="20">
        <v>7.1999999999999993</v>
      </c>
      <c r="AR9" s="20">
        <v>4</v>
      </c>
      <c r="AS9" s="20">
        <v>0.16</v>
      </c>
      <c r="AT9" s="20">
        <v>78.709677419354847</v>
      </c>
      <c r="AU9" s="20">
        <v>5</v>
      </c>
      <c r="AV9" s="20">
        <v>16.29032258064516</v>
      </c>
      <c r="AW9" s="21">
        <v>609</v>
      </c>
      <c r="AX9" s="20">
        <v>67.980295566502463</v>
      </c>
      <c r="AY9" s="20">
        <v>22.33169129720854</v>
      </c>
      <c r="AZ9" s="20">
        <v>5.2545155993431854</v>
      </c>
      <c r="BA9" s="20">
        <v>4.4334975369458132</v>
      </c>
      <c r="BB9" s="20">
        <v>8.8669950738916263</v>
      </c>
      <c r="BC9" s="20">
        <v>0.49261083743842365</v>
      </c>
      <c r="BD9" s="20">
        <v>0</v>
      </c>
      <c r="BE9" s="20">
        <v>1.3136288998357963</v>
      </c>
      <c r="BF9" s="20">
        <v>1.3136288998357963</v>
      </c>
      <c r="BG9" s="20">
        <v>0</v>
      </c>
      <c r="BH9" s="20">
        <v>0.98522167487684731</v>
      </c>
      <c r="BI9" s="20">
        <v>0.49261083743842365</v>
      </c>
      <c r="BJ9" s="20">
        <v>1.8062397372742198</v>
      </c>
      <c r="BK9" s="20">
        <v>0</v>
      </c>
      <c r="BL9" s="20">
        <v>64.48</v>
      </c>
      <c r="BM9" s="20">
        <v>20.64</v>
      </c>
      <c r="BN9" s="20">
        <v>7.84</v>
      </c>
      <c r="BO9" s="20">
        <v>7.04</v>
      </c>
      <c r="BP9" s="20">
        <v>7.04</v>
      </c>
      <c r="BQ9" s="20">
        <v>1.28</v>
      </c>
      <c r="BR9" s="20">
        <v>1.28</v>
      </c>
      <c r="BS9" s="20">
        <v>7.04</v>
      </c>
      <c r="BT9" s="20">
        <v>6.2399999999999993</v>
      </c>
      <c r="BU9" s="20">
        <v>3.84</v>
      </c>
      <c r="BV9" s="20">
        <v>0</v>
      </c>
      <c r="BW9" s="20">
        <v>76</v>
      </c>
      <c r="BX9" s="20">
        <v>16.64</v>
      </c>
      <c r="BY9" s="20">
        <v>4.16</v>
      </c>
      <c r="BZ9" s="20">
        <v>3.2</v>
      </c>
      <c r="CA9" s="20">
        <v>5.92</v>
      </c>
      <c r="CB9" s="20">
        <v>0.16</v>
      </c>
      <c r="CC9" s="20">
        <v>1.6</v>
      </c>
      <c r="CD9" s="20">
        <v>3.2</v>
      </c>
      <c r="CE9" s="20">
        <v>1.1199999999999999</v>
      </c>
      <c r="CF9" s="20">
        <v>0</v>
      </c>
      <c r="CG9" s="21">
        <v>277</v>
      </c>
      <c r="CH9" s="20">
        <v>79.061371841155236</v>
      </c>
      <c r="CI9" s="20">
        <v>13.718411552346572</v>
      </c>
      <c r="CJ9" s="20">
        <v>2.8880866425992782</v>
      </c>
      <c r="CK9" s="20">
        <v>4.3321299638989164</v>
      </c>
      <c r="CL9" s="20">
        <v>1.76</v>
      </c>
      <c r="CM9" s="20">
        <v>1.76</v>
      </c>
      <c r="CN9" s="20">
        <v>0</v>
      </c>
      <c r="CO9" s="20">
        <v>0.64</v>
      </c>
      <c r="CP9" s="20">
        <v>0.8</v>
      </c>
      <c r="CQ9" s="20">
        <v>0.64</v>
      </c>
      <c r="CR9" s="20">
        <v>0</v>
      </c>
      <c r="CS9" s="21">
        <v>483</v>
      </c>
      <c r="CT9" s="20">
        <v>35.610766045548651</v>
      </c>
      <c r="CU9" s="20">
        <v>31.05590062111801</v>
      </c>
      <c r="CV9" s="20">
        <v>18.012422360248447</v>
      </c>
      <c r="CW9" s="20">
        <v>15.320910973084887</v>
      </c>
      <c r="CX9" s="20">
        <v>20.703933747412009</v>
      </c>
      <c r="CY9" s="20">
        <v>22.77432712215321</v>
      </c>
      <c r="CZ9" s="20">
        <v>10.144927536231885</v>
      </c>
      <c r="DA9" s="20">
        <v>4.1407867494824018</v>
      </c>
      <c r="DB9" s="20">
        <v>1.4492753623188406</v>
      </c>
      <c r="DC9" s="21">
        <v>625</v>
      </c>
      <c r="DD9" s="20">
        <v>59.040000000000006</v>
      </c>
      <c r="DE9" s="20">
        <v>29.28</v>
      </c>
      <c r="DF9" s="20">
        <v>5.28</v>
      </c>
      <c r="DG9" s="20">
        <v>6.4</v>
      </c>
      <c r="DH9" s="20">
        <v>0.96</v>
      </c>
      <c r="DI9" s="20">
        <v>8.32</v>
      </c>
      <c r="DJ9" s="20">
        <v>2.56</v>
      </c>
      <c r="DK9" s="20">
        <v>2.56</v>
      </c>
      <c r="DL9" s="20">
        <v>0</v>
      </c>
      <c r="DM9" s="20">
        <v>33.28</v>
      </c>
      <c r="DN9" s="20">
        <v>66.080000000000013</v>
      </c>
      <c r="DO9" s="20">
        <v>0.64</v>
      </c>
      <c r="DP9" s="20">
        <v>1.28</v>
      </c>
      <c r="DQ9" s="20">
        <v>14.719999999999999</v>
      </c>
      <c r="DR9" s="20">
        <v>83.679999999999993</v>
      </c>
      <c r="DS9" s="20">
        <v>0.32</v>
      </c>
      <c r="DT9" s="20">
        <v>9.120000000000001</v>
      </c>
      <c r="DU9" s="20">
        <v>39.200000000000003</v>
      </c>
      <c r="DV9" s="20">
        <v>25.119999999999997</v>
      </c>
      <c r="DW9" s="20">
        <v>16.16</v>
      </c>
      <c r="DX9" s="20">
        <v>6.88</v>
      </c>
      <c r="DY9" s="20">
        <v>3.36</v>
      </c>
      <c r="DZ9" s="20">
        <v>0.16</v>
      </c>
      <c r="EA9" s="20">
        <v>5.92</v>
      </c>
      <c r="EB9" s="20">
        <v>34.08</v>
      </c>
      <c r="EC9" s="20">
        <v>42.559999999999995</v>
      </c>
      <c r="ED9" s="20">
        <v>5.76</v>
      </c>
      <c r="EE9" s="20">
        <v>3.04</v>
      </c>
      <c r="EF9" s="20">
        <v>0.64</v>
      </c>
      <c r="EG9" s="20">
        <v>2.08</v>
      </c>
      <c r="EH9" s="20">
        <v>3.2</v>
      </c>
      <c r="EI9" s="20">
        <v>2.56</v>
      </c>
      <c r="EJ9" s="20">
        <v>0.16</v>
      </c>
    </row>
  </sheetData>
  <mergeCells count="59">
    <mergeCell ref="AI2:AL2"/>
    <mergeCell ref="AI3:AL3"/>
    <mergeCell ref="C1:F1"/>
    <mergeCell ref="A2:A4"/>
    <mergeCell ref="B2:B4"/>
    <mergeCell ref="C2:C4"/>
    <mergeCell ref="D2:H2"/>
    <mergeCell ref="I2:L2"/>
    <mergeCell ref="M2:P2"/>
    <mergeCell ref="Q2:T2"/>
    <mergeCell ref="U2:U4"/>
    <mergeCell ref="V2:Y2"/>
    <mergeCell ref="Z2:AH2"/>
    <mergeCell ref="CL2:CR2"/>
    <mergeCell ref="AM2:AS2"/>
    <mergeCell ref="AT2:AV2"/>
    <mergeCell ref="AW2:AW4"/>
    <mergeCell ref="AX2:BA2"/>
    <mergeCell ref="BB2:BK2"/>
    <mergeCell ref="BL2:BO2"/>
    <mergeCell ref="AM3:AS3"/>
    <mergeCell ref="AT3:AV3"/>
    <mergeCell ref="AX3:BA3"/>
    <mergeCell ref="BB3:BK3"/>
    <mergeCell ref="BP2:BV2"/>
    <mergeCell ref="BW2:BZ2"/>
    <mergeCell ref="CA2:CF2"/>
    <mergeCell ref="CG2:CG4"/>
    <mergeCell ref="CH2:CK2"/>
    <mergeCell ref="DM2:DO2"/>
    <mergeCell ref="DP2:DS2"/>
    <mergeCell ref="DT2:DZ2"/>
    <mergeCell ref="EA2:EJ2"/>
    <mergeCell ref="D3:H3"/>
    <mergeCell ref="I3:L3"/>
    <mergeCell ref="M3:P3"/>
    <mergeCell ref="Q3:T3"/>
    <mergeCell ref="V3:Y3"/>
    <mergeCell ref="Z3:AH3"/>
    <mergeCell ref="CS2:CS4"/>
    <mergeCell ref="CT2:CW2"/>
    <mergeCell ref="CX2:DB2"/>
    <mergeCell ref="DC2:DC4"/>
    <mergeCell ref="DD2:DG2"/>
    <mergeCell ref="DH2:DL2"/>
    <mergeCell ref="DM3:DO3"/>
    <mergeCell ref="DP3:DS3"/>
    <mergeCell ref="DT3:DZ3"/>
    <mergeCell ref="EA3:EJ3"/>
    <mergeCell ref="BL3:BO3"/>
    <mergeCell ref="BP3:BV3"/>
    <mergeCell ref="BW3:BZ3"/>
    <mergeCell ref="CA3:CF3"/>
    <mergeCell ref="CH3:CK3"/>
    <mergeCell ref="CL3:CR3"/>
    <mergeCell ref="CT3:CW3"/>
    <mergeCell ref="CX3:DB3"/>
    <mergeCell ref="DD3:DG3"/>
    <mergeCell ref="DH3:DL3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colBreaks count="13" manualBreakCount="13">
    <brk id="8" max="1048575" man="1"/>
    <brk id="16" max="1048575" man="1"/>
    <brk id="25" max="76" man="1"/>
    <brk id="34" max="1048575" man="1"/>
    <brk id="45" max="1048575" man="1"/>
    <brk id="53" max="1048575" man="1"/>
    <brk id="63" max="1048575" man="1"/>
    <brk id="74" max="1048575" man="1"/>
    <brk id="84" max="1048575" man="1"/>
    <brk id="96" max="1048575" man="1"/>
    <brk id="106" max="1048575" man="1"/>
    <brk id="116" max="1048575" man="1"/>
    <brk id="1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Результаты с учетом норм</vt:lpstr>
      <vt:lpstr>Результаты</vt:lpstr>
      <vt:lpstr>Результаты!Заголовки_для_печати</vt:lpstr>
      <vt:lpstr>'Результаты с учетом норм'!Заголовки_для_печати</vt:lpstr>
      <vt:lpstr>Результаты!Область_печати</vt:lpstr>
      <vt:lpstr>'Результаты с учетом норм'!Область_печати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m.gavrilova</dc:creator>
  <cp:lastModifiedBy>Евгения Константиновна  Борисова</cp:lastModifiedBy>
  <cp:lastPrinted>2018-01-11T02:50:09Z</cp:lastPrinted>
  <dcterms:created xsi:type="dcterms:W3CDTF">2018-01-11T02:44:18Z</dcterms:created>
  <dcterms:modified xsi:type="dcterms:W3CDTF">2018-01-30T03:50:31Z</dcterms:modified>
</cp:coreProperties>
</file>