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996" windowHeight="5940" tabRatio="601"/>
  </bookViews>
  <sheets>
    <sheet name="03.10.2016" sheetId="37" r:id="rId1"/>
  </sheets>
  <calcPr calcId="145621" fullPrecision="0"/>
</workbook>
</file>

<file path=xl/calcChain.xml><?xml version="1.0" encoding="utf-8"?>
<calcChain xmlns="http://schemas.openxmlformats.org/spreadsheetml/2006/main">
  <c r="Q11" i="37" l="1"/>
  <c r="P12" i="37"/>
  <c r="O12" i="37"/>
  <c r="N12" i="37"/>
  <c r="M12" i="37"/>
  <c r="L12" i="37"/>
  <c r="K12" i="37"/>
  <c r="J12" i="37"/>
  <c r="I12" i="37"/>
  <c r="H12" i="37"/>
  <c r="G12" i="37"/>
  <c r="F12" i="37"/>
  <c r="E12" i="37"/>
  <c r="R11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Q10" i="37"/>
  <c r="Q9" i="37"/>
  <c r="Q8" i="37"/>
  <c r="B8" i="37"/>
  <c r="B9" i="37" s="1"/>
  <c r="B10" i="37" s="1"/>
  <c r="Q7" i="37"/>
  <c r="Q12" i="37" l="1"/>
  <c r="R13" i="37"/>
</calcChain>
</file>

<file path=xl/sharedStrings.xml><?xml version="1.0" encoding="utf-8"?>
<sst xmlns="http://schemas.openxmlformats.org/spreadsheetml/2006/main" count="27" uniqueCount="27">
  <si>
    <t>Начальная (максимальная ) цена контракта, тыс.руб.</t>
  </si>
  <si>
    <t>№                п/п</t>
  </si>
  <si>
    <t>Январь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</si>
  <si>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</si>
  <si>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</si>
  <si>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</si>
  <si>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</si>
  <si>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</si>
  <si>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</si>
  <si>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</si>
  <si>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</si>
  <si>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</si>
  <si>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</si>
  <si>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</si>
  <si>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</si>
  <si>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</si>
  <si>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t xml:space="preserve">Приложение </t>
  </si>
  <si>
    <t>Наименование   предмета контракта</t>
  </si>
  <si>
    <t>ЗАПРОС КОТИРОВОК</t>
  </si>
  <si>
    <t>План-график размещения закупок на 2016 год по Научногородокской сельской администрации Ленинского района города Барнаула</t>
  </si>
  <si>
    <t xml:space="preserve">Глава сельской администрации </t>
  </si>
  <si>
    <t>С.В.Рябчун</t>
  </si>
  <si>
    <t>Е.А.Ивашкина</t>
  </si>
  <si>
    <t xml:space="preserve">Приобретение мультимедийного комплекта </t>
  </si>
  <si>
    <t>Противопожарные мероприятия /опашка территории</t>
  </si>
  <si>
    <t>Противопаводковые мероприятия</t>
  </si>
  <si>
    <t>Выполнение работ по пртивопаводковым мероприятиям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</si>
</sst>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10" fontId="1" fillId="0" borderId="0" xfId="0" applyNumberFormat="1" applyFont="1" applyFill="1" applyBorder="1" applyAlignment="1" applyProtection="1">
      <alignment vertical="top"/>
    </xf>
    <xf numFmtId="10" fontId="2" fillId="0" borderId="0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9"/>
  <sheetViews>
    <sheetView tabSelected="1" view="pageBreakPreview" zoomScale="80" zoomScaleNormal="75" zoomScaleSheetLayoutView="80" workbookViewId="0">
      <pane xSplit="4" ySplit="6" topLeftCell="E7" activePane="bottomRight" state="frozen"/>
      <selection pane="topRight" activeCell="D1" sqref="D1"/>
      <selection pane="bottomLeft" activeCell="A5" sqref="A5"/>
      <selection pane="bottomRight" activeCell="I12" sqref="I12"/>
    </sheetView>
  </sheetViews>
  <sheetFormatPr defaultColWidth="9.109375" defaultRowHeight="13.2" x14ac:dyDescent="0.25"/>
  <cols>
    <col min="1" max="1" width="6.33203125" style="2" customWidth="1"/>
    <col min="2" max="2" width="5.44140625" style="2" customWidth="1"/>
    <col min="3" max="3" width="32.6640625" style="2" customWidth="1"/>
    <col min="4" max="4" width="13.33203125" style="2" hidden="1" customWidth="1"/>
    <col min="5" max="5" width="11.6640625" style="2" customWidth="1"/>
    <col min="6" max="6" width="13.33203125" style="2" customWidth="1"/>
    <col min="7" max="7" width="11.33203125" style="2" customWidth="1"/>
    <col min="8" max="8" width="9.6640625" style="2" customWidth="1"/>
    <col min="9" max="9" width="10.44140625" style="2" customWidth="1"/>
    <col min="10" max="10" width="11.44140625" style="2" customWidth="1"/>
    <col min="11" max="11" width="10" style="2" customWidth="1"/>
    <col min="12" max="13" width="11.6640625" style="2" customWidth="1"/>
    <col min="14" max="14" width="10.88671875" style="2" customWidth="1"/>
    <col min="15" max="15" width="10.33203125" style="2" customWidth="1"/>
    <col min="16" max="16" width="10.6640625" style="2" customWidth="1"/>
    <col min="17" max="17" width="13.33203125" style="2" customWidth="1"/>
    <col min="18" max="20" width="0" style="2" hidden="1" customWidth="1"/>
    <col min="21" max="16384" width="9.109375" style="2"/>
  </cols>
  <sheetData>
    <row r="2" spans="2:18" ht="18" customHeight="1" x14ac:dyDescent="0.25">
      <c r="O2" s="12" t="s">
        <v>16</v>
      </c>
      <c r="P2" s="12"/>
      <c r="Q2" s="12"/>
    </row>
    <row r="4" spans="2:18" ht="36.75" customHeight="1" x14ac:dyDescent="0.25">
      <c r="E4" s="13" t="s">
        <v>19</v>
      </c>
      <c r="F4" s="13"/>
      <c r="G4" s="13"/>
      <c r="H4" s="13"/>
      <c r="I4" s="13"/>
      <c r="J4" s="13"/>
      <c r="K4" s="13"/>
      <c r="L4" s="13"/>
      <c r="M4" s="13"/>
      <c r="N4" s="13"/>
      <c r="O4" s="13"/>
      <c r="R4" s="2" t="s">
        <v>18</v>
      </c>
    </row>
    <row r="5" spans="2:18" ht="51.75" customHeight="1" x14ac:dyDescent="0.25">
      <c r="B5" s="15" t="s">
        <v>1</v>
      </c>
      <c r="C5" s="15" t="s">
        <v>17</v>
      </c>
      <c r="D5" s="16"/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17" t="s">
        <v>12</v>
      </c>
      <c r="P5" s="17" t="s">
        <v>13</v>
      </c>
      <c r="Q5" s="17" t="s">
        <v>14</v>
      </c>
    </row>
    <row r="6" spans="2:18" ht="21" customHeight="1" x14ac:dyDescent="0.25">
      <c r="B6" s="15"/>
      <c r="C6" s="15"/>
      <c r="D6" s="18"/>
      <c r="E6" s="19" t="s"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2:18" s="7" customFormat="1" ht="30.6" customHeight="1" x14ac:dyDescent="0.25">
      <c r="B7" s="21">
        <v>1</v>
      </c>
      <c r="C7" s="22" t="s">
        <v>24</v>
      </c>
      <c r="D7" s="21"/>
      <c r="E7" s="23"/>
      <c r="F7" s="11"/>
      <c r="G7" s="11"/>
      <c r="H7" s="24"/>
      <c r="I7" s="24"/>
      <c r="J7" s="24">
        <v>116.6</v>
      </c>
      <c r="K7" s="24"/>
      <c r="L7" s="24"/>
      <c r="M7" s="24"/>
      <c r="N7" s="24"/>
      <c r="O7" s="24"/>
      <c r="P7" s="24"/>
      <c r="Q7" s="5">
        <f>SUM(E7:P7)</f>
        <v>116.6</v>
      </c>
    </row>
    <row r="8" spans="2:18" s="7" customFormat="1" ht="36" customHeight="1" x14ac:dyDescent="0.25">
      <c r="B8" s="21">
        <f>B7+1</f>
        <v>2</v>
      </c>
      <c r="C8" s="25" t="s">
        <v>25</v>
      </c>
      <c r="D8" s="4"/>
      <c r="E8" s="5"/>
      <c r="F8" s="6">
        <v>403.9</v>
      </c>
      <c r="G8" s="11"/>
      <c r="H8" s="6"/>
      <c r="I8" s="6"/>
      <c r="J8" s="6"/>
      <c r="K8" s="6"/>
      <c r="L8" s="6"/>
      <c r="M8" s="6"/>
      <c r="N8" s="6"/>
      <c r="O8" s="6"/>
      <c r="P8" s="6"/>
      <c r="Q8" s="5">
        <f t="shared" ref="Q8:Q10" si="0">SUM(E8:P8)</f>
        <v>403.9</v>
      </c>
    </row>
    <row r="9" spans="2:18" s="7" customFormat="1" ht="50.4" customHeight="1" x14ac:dyDescent="0.25">
      <c r="B9" s="21">
        <f t="shared" ref="B9:B10" si="1">B8+1</f>
        <v>3</v>
      </c>
      <c r="C9" s="25" t="s">
        <v>26</v>
      </c>
      <c r="D9" s="4"/>
      <c r="E9" s="5"/>
      <c r="F9" s="6"/>
      <c r="G9" s="11"/>
      <c r="H9" s="6"/>
      <c r="I9" s="6"/>
      <c r="J9" s="6">
        <v>817.3</v>
      </c>
      <c r="K9" s="6"/>
      <c r="L9" s="6"/>
      <c r="M9" s="6"/>
      <c r="N9" s="6"/>
      <c r="O9" s="6"/>
      <c r="P9" s="6"/>
      <c r="Q9" s="5">
        <f t="shared" si="0"/>
        <v>817.3</v>
      </c>
    </row>
    <row r="10" spans="2:18" s="7" customFormat="1" ht="37.799999999999997" customHeight="1" x14ac:dyDescent="0.25">
      <c r="B10" s="21">
        <f t="shared" si="1"/>
        <v>4</v>
      </c>
      <c r="C10" s="20" t="s">
        <v>23</v>
      </c>
      <c r="D10" s="4"/>
      <c r="E10" s="5"/>
      <c r="F10" s="6"/>
      <c r="G10" s="11"/>
      <c r="H10" s="6"/>
      <c r="I10" s="6"/>
      <c r="J10" s="6"/>
      <c r="K10" s="6"/>
      <c r="L10" s="6">
        <v>118.57</v>
      </c>
      <c r="M10" s="6"/>
      <c r="N10" s="6"/>
      <c r="O10" s="6"/>
      <c r="P10" s="6"/>
      <c r="Q10" s="5">
        <f t="shared" si="0"/>
        <v>118.57</v>
      </c>
    </row>
    <row r="11" spans="2:18" ht="43.2" customHeight="1" thickBot="1" x14ac:dyDescent="0.3">
      <c r="B11" s="26" t="s">
        <v>15</v>
      </c>
      <c r="C11" s="22"/>
      <c r="D11" s="18"/>
      <c r="E11" s="27">
        <f>SUM(E7:E10)</f>
        <v>0</v>
      </c>
      <c r="F11" s="27">
        <f t="shared" ref="F11:P11" si="2">SUM(F7:F10)</f>
        <v>403.9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933.9</v>
      </c>
      <c r="K11" s="27">
        <f t="shared" si="2"/>
        <v>0</v>
      </c>
      <c r="L11" s="27">
        <f t="shared" si="2"/>
        <v>118.57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>SUM(Q7:Q10)</f>
        <v>1456.37</v>
      </c>
      <c r="R11" s="14">
        <f t="shared" ref="R11" si="3">SUM(R7:R8)</f>
        <v>0</v>
      </c>
    </row>
    <row r="12" spans="2:18" ht="42.75" customHeight="1" x14ac:dyDescent="0.25">
      <c r="C12" s="1"/>
      <c r="D12" s="1"/>
      <c r="E12" s="1">
        <f>COUNT(E7:E10)</f>
        <v>0</v>
      </c>
      <c r="F12" s="1">
        <f>COUNT(F7:F10)</f>
        <v>1</v>
      </c>
      <c r="G12" s="1">
        <f t="shared" ref="G12:P12" si="4">COUNT(G7:G10)</f>
        <v>0</v>
      </c>
      <c r="H12" s="1">
        <f t="shared" si="4"/>
        <v>0</v>
      </c>
      <c r="I12" s="1">
        <f t="shared" si="4"/>
        <v>0</v>
      </c>
      <c r="J12" s="1">
        <f t="shared" si="4"/>
        <v>2</v>
      </c>
      <c r="K12" s="1">
        <f t="shared" si="4"/>
        <v>0</v>
      </c>
      <c r="L12" s="1">
        <f t="shared" si="4"/>
        <v>1</v>
      </c>
      <c r="M12" s="1">
        <f t="shared" si="4"/>
        <v>0</v>
      </c>
      <c r="N12" s="1">
        <f t="shared" si="4"/>
        <v>0</v>
      </c>
      <c r="O12" s="1">
        <f t="shared" si="4"/>
        <v>0</v>
      </c>
      <c r="P12" s="1">
        <f t="shared" si="4"/>
        <v>0</v>
      </c>
      <c r="Q12" s="1">
        <f>SUM(E12:P12)</f>
        <v>4</v>
      </c>
    </row>
    <row r="13" spans="2:18" ht="26.25" customHeight="1" x14ac:dyDescent="0.25">
      <c r="C13" s="1" t="s">
        <v>20</v>
      </c>
      <c r="D13" s="1"/>
      <c r="E13" s="1"/>
      <c r="F13" s="1"/>
      <c r="G13" s="1" t="s">
        <v>21</v>
      </c>
      <c r="H13" s="1"/>
      <c r="I13" s="1"/>
      <c r="J13" s="1"/>
      <c r="K13" s="1"/>
      <c r="L13" s="1"/>
      <c r="M13" s="1"/>
      <c r="N13" s="1"/>
      <c r="O13" s="1"/>
      <c r="P13" s="8"/>
      <c r="Q13" s="9"/>
      <c r="R13" s="10">
        <f>R11/Q11</f>
        <v>0</v>
      </c>
    </row>
    <row r="14" spans="2:18" ht="12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8" ht="23.25" customHeight="1" x14ac:dyDescent="0.25">
      <c r="C15" s="1" t="s">
        <v>22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8" ht="21" customHeight="1" x14ac:dyDescent="0.25">
      <c r="C16" s="3">
        <v>496938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33" customHeight="1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3:17" ht="18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ht="18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3:17" ht="18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3:17" ht="41.25" customHeigh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3:17" ht="18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3:17" ht="18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8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8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8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8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8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8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8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8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8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8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8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8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8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8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8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8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8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8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8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8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8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8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8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8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8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3" ht="18" x14ac:dyDescent="0.25">
      <c r="C49" s="1"/>
    </row>
  </sheetData>
  <mergeCells count="5">
    <mergeCell ref="O2:Q2"/>
    <mergeCell ref="E4:O4"/>
    <mergeCell ref="B5:B6"/>
    <mergeCell ref="C5:C6"/>
    <mergeCell ref="E6:P6"/>
  </mergeCells>
  <pageMargins left="0" right="0" top="0" bottom="0" header="0" footer="0"/>
  <pageSetup paperSize="9" scale="77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Конюкова Татьяна Владимировна</dc:creator>
  <cp:lastModifiedBy>Татьяна Ф. Артемова</cp:lastModifiedBy>
  <cp:lastPrinted>2016-08-30T02:26:17Z</cp:lastPrinted>
  <dcterms:created xsi:type="dcterms:W3CDTF">2005-11-04T04:29:17Z</dcterms:created>
  <dcterms:modified xsi:type="dcterms:W3CDTF">2016-10-13T02:31:58Z</dcterms:modified>
</cp:coreProperties>
</file>